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mc:Choice>
  </mc:AlternateContent>
  <xr:revisionPtr revIDLastSave="0" documentId="13_ncr:1_{7A63A557-6A39-46D0-9825-3976CB4E3ADE}" xr6:coauthVersionLast="47" xr6:coauthVersionMax="47" xr10:uidLastSave="{00000000-0000-0000-0000-000000000000}"/>
  <workbookProtection workbookAlgorithmName="SHA-512" workbookHashValue="zHrODmXf7FVYWWKa9kwL/+0APjDMfDGWYh5SAQKUhKSCSFLW6fZcKsAKkS/uDUixvEYW4lebfg8go1G5eTdpKg==" workbookSaltValue="AcuOYv1XJ0k6usHcWPoVJg==" workbookSpinCount="100000" lockStructure="1"/>
  <bookViews>
    <workbookView xWindow="-120" yWindow="-120" windowWidth="38640" windowHeight="21240" xr2:uid="{9717725A-CFEB-4742-9490-D35B354D50C8}"/>
  </bookViews>
  <sheets>
    <sheet name="Form_4_25" sheetId="1" r:id="rId1"/>
    <sheet name="Text" sheetId="2" state="hidden" r:id="rId2"/>
  </sheets>
  <definedNames>
    <definedName name="cellBeitragSatzEZ1">Form_4_25!#REF!</definedName>
    <definedName name="cellBeitragSatzEZ2">Form_4_25!#REF!</definedName>
    <definedName name="cellBeitragSatzEZ3">Form_4_25!#REF!</definedName>
    <definedName name="cellBeitragSatzEZ4">Form_4_25!#REF!</definedName>
    <definedName name="cellErstattungEZ1">Form_4_25!#REF!</definedName>
    <definedName name="cellErstattungEZ2">Form_4_25!#REF!</definedName>
    <definedName name="cellErstattungEZ3">Form_4_25!#REF!</definedName>
    <definedName name="cellErstattungEZ4">Form_4_25!#REF!</definedName>
    <definedName name="cellJahr">Form_4_25!$M$5</definedName>
    <definedName name="cellMonatvon">Form_4_25!$H$5</definedName>
    <definedName name="cellWeiterEZ1">Form_4_25!#REF!</definedName>
    <definedName name="cellWeiterEZ2">Form_4_25!#REF!</definedName>
    <definedName name="cellWeiterEZ3">Form_4_25!#REF!</definedName>
    <definedName name="cellWeiterEZ4">Form_4_25!#REF!</definedName>
    <definedName name="_xlnm.Print_Area" localSheetId="0">Form_4_25!$A$3:$P$57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1" i="1" l="1"/>
  <c r="A50" i="1"/>
  <c r="L46" i="1" l="1"/>
  <c r="O46" i="1" s="1"/>
  <c r="L44" i="1"/>
  <c r="O44" i="1" s="1"/>
  <c r="L42" i="1"/>
  <c r="O42" i="1" s="1"/>
  <c r="L40" i="1"/>
  <c r="O40" i="1" s="1"/>
  <c r="L48" i="1" l="1"/>
  <c r="J46" i="1"/>
  <c r="J44" i="1"/>
  <c r="J42" i="1"/>
  <c r="J40" i="1"/>
  <c r="O48" i="1" l="1"/>
  <c r="J57" i="1"/>
  <c r="A57" i="1"/>
  <c r="A38" i="1"/>
  <c r="A36" i="1"/>
  <c r="A34" i="1"/>
  <c r="A32" i="1"/>
  <c r="A30" i="1"/>
  <c r="A28" i="1"/>
  <c r="A27" i="1"/>
  <c r="J25" i="1"/>
  <c r="J23" i="1"/>
  <c r="J21" i="1"/>
  <c r="J19" i="1"/>
  <c r="J11" i="1"/>
  <c r="J9" i="1"/>
  <c r="A7" i="1"/>
  <c r="L5" i="1"/>
  <c r="I5" i="1"/>
  <c r="A5" i="1"/>
  <c r="A3" i="1"/>
</calcChain>
</file>

<file path=xl/sharedStrings.xml><?xml version="1.0" encoding="utf-8"?>
<sst xmlns="http://schemas.openxmlformats.org/spreadsheetml/2006/main" count="69" uniqueCount="61">
  <si>
    <t>Beitragserstattungsantrag für Nichtmitglieder</t>
  </si>
  <si>
    <t>Zeitraum:   von</t>
  </si>
  <si>
    <t>bis</t>
  </si>
  <si>
    <t>Jahr:</t>
  </si>
  <si>
    <t>Reg.-Nr.:</t>
  </si>
  <si>
    <t>Absender:</t>
  </si>
  <si>
    <t xml:space="preserve">ERDÖLBEVORRATUNGSVERBAND
Körperschaft des öffentlichen Rechts
Dammtorstraße 29-32
20354 Hamburg
</t>
  </si>
  <si>
    <t>Sachbearbeitung:</t>
  </si>
  <si>
    <t>Telefon:</t>
  </si>
  <si>
    <t>Telefax:</t>
  </si>
  <si>
    <t>E-Mail:</t>
  </si>
  <si>
    <t>Unser Unternehmen hat im o. a. Zeitraum Erdölerzeugnisse gemäß beiliegender Aufstellung ausgeführt bzw. verbracht.</t>
  </si>
  <si>
    <t>Als Nichtmitglied des Erdölbevorratungsverbandes (EBV) machen wir den in der Anlage aufgeschlüsselten Anspruch auf Erstattung von Bevorratungsbeiträgen geltend.</t>
  </si>
  <si>
    <t>Wir bestätigen ausdrücklich:</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</si>
  <si>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</si>
  <si>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</si>
  <si>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</si>
  <si>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Ottokraftstoff</t>
  </si>
  <si>
    <t>Dieselkraftstoff</t>
  </si>
  <si>
    <t>Heizöl Extra Leicht</t>
  </si>
  <si>
    <t>JET A-1</t>
  </si>
  <si>
    <t xml:space="preserve">Erstattungsbetrag: </t>
  </si>
  <si>
    <t>(Ort, Datum)</t>
  </si>
  <si>
    <t>(Stempel, Unterschrift Antragsteller)</t>
  </si>
  <si>
    <t>German</t>
  </si>
  <si>
    <t>Deutsch</t>
  </si>
  <si>
    <t>Englisch</t>
  </si>
  <si>
    <t>English</t>
  </si>
  <si>
    <t>Year:</t>
  </si>
  <si>
    <t>a) In der Aufstellung sind lediglich solche Lieferungen enthalten, für die wir eine Ausfuhr in Drittländer bzw. eine Verbringung in EU-Mitgliedstaaten nachweisen können. Die Nachweise (z. B. elektronisches Verwaltungsdokument) können wir auf Verlangen jederzeit vorlegen.</t>
  </si>
  <si>
    <t>b) Für die geltend gemachten Mengen haben wir die Lieferrechnung erstellt. Aus den uns vorliegenden Nachweisen ergibt sich, dass wir Ausführer bzw. Verbringer sind.</t>
  </si>
  <si>
    <t>Petrol</t>
  </si>
  <si>
    <t>Diesel fuel</t>
  </si>
  <si>
    <t>Heating oil extra light</t>
  </si>
  <si>
    <t>Period: from</t>
  </si>
  <si>
    <t>to</t>
  </si>
  <si>
    <t>Sender:</t>
  </si>
  <si>
    <t>Processing:</t>
  </si>
  <si>
    <t>Phone:</t>
  </si>
  <si>
    <t>Fax:</t>
  </si>
  <si>
    <t>We expressly confirm:</t>
  </si>
  <si>
    <t>a) The list only includes deliveries for which we can provide evidence of export to third countries or transfer to EU member states. We can provide such evidence (e.g., electronic administrative documents) upon request at any time.</t>
  </si>
  <si>
    <t>Our contribution refund is calculated as follows:</t>
  </si>
  <si>
    <t>(Place, date)</t>
  </si>
  <si>
    <t>(Stamp, signature of applicant)</t>
  </si>
  <si>
    <t>Sprache / Language</t>
  </si>
  <si>
    <t>Beitragssatz:</t>
  </si>
  <si>
    <t xml:space="preserve">€ / t </t>
  </si>
  <si>
    <t>t</t>
  </si>
  <si>
    <t>Refund amount:</t>
  </si>
  <si>
    <r>
      <t>Hier: A</t>
    </r>
    <r>
      <rPr>
        <b/>
        <sz val="10"/>
        <rFont val="Arial"/>
        <family val="2"/>
      </rPr>
      <t>usfuhr bzw. Verbringung von beitragspflichtigen Erdölerzeugnissen</t>
    </r>
    <r>
      <rPr>
        <sz val="10"/>
        <rFont val="Arial"/>
        <family val="2"/>
      </rPr>
      <t xml:space="preserve">
(§ 23 Abs. 2 Satz 1 Nr. 1 i. V. m. Satz 3 ErdölBevG)</t>
    </r>
  </si>
  <si>
    <t>Reg.-No.:</t>
  </si>
  <si>
    <t>Contribution refund application for non-members</t>
  </si>
  <si>
    <t>Here: Export or transfer of petroleum products subject to contributions
(Section 23 (2) Sentence 1 No. 1 in conjunction with Sentence 3 of the ErdölBevG)</t>
  </si>
  <si>
    <t>As a non-member of the Erdölbevorratungsverband (EBV), we assert the claim for refund of stockpiling contributions as detailed in the appendix.</t>
  </si>
  <si>
    <t>We are aware that the Erdölbevorratungsverband will pay us the refund amounts subject to the accuracy of our information and subject to subsequent verification, and reserves the right to reclaim any refund amounts paid in error.</t>
  </si>
  <si>
    <t>During the above-mentioned period, our company exported petroleum products as shown in the attached list.</t>
  </si>
  <si>
    <t>b) We have prepared the delivery invoice for the quantities claimed. The evidence available to us indicates that we are the exporter.</t>
  </si>
  <si>
    <t>We request that you transfer the refund amount to the bank account that we last notified to the Erdölbevorratungsverband using the "Bank Account Notification" form.</t>
  </si>
  <si>
    <t>Wir bitten um Überweisung des Erstattungsbetrages auf das Bankkonto, das wir dem Erdölbevorratungsverband zuletzt mit dem Formular "Mitteilung der Bankverbindung" bekanntgegeben haben.</t>
  </si>
  <si>
    <t>In the event of any disputes arising from or in connection with this template, the German version shall prevail.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</si>
</sst>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11"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
      <b/>
      <sz val="10"/>
      <name val="Arial"/>
      <family val="2"/>
    </font>
    <font>
      <sz val="8"/>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9">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Alignment="1" applyProtection="1">
      <alignment horizontal="right" vertical="top"/>
    </xf>
    <xf numFmtId="0" fontId="2" fillId="0" borderId="0" xfId="0" applyFont="1" applyAlignment="1" applyProtection="1">
      <alignment horizontal="left" vertical="top" wrapText="1"/>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4" borderId="1" xfId="0" applyNumberFormat="1" applyFont="1" applyFill="1" applyBorder="1" applyAlignment="1" applyProtection="1">
      <protection locked="0"/>
    </xf>
    <xf numFmtId="164" fontId="2" fillId="0" borderId="0" xfId="0" applyNumberFormat="1" applyFont="1" applyFill="1" applyBorder="1" applyAlignment="1" applyProtection="1"/>
    <xf numFmtId="0" fontId="2" fillId="0" borderId="0" xfId="0" applyFont="1" applyFill="1" applyBorder="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0" fontId="2" fillId="0" borderId="0" xfId="0" applyFont="1" applyFill="1" applyBorder="1" applyAlignment="1" applyProtection="1">
      <alignment horizontal="right"/>
    </xf>
    <xf numFmtId="0" fontId="2" fillId="0" borderId="0" xfId="1" applyNumberFormat="1" applyFont="1" applyBorder="1" applyAlignment="1" applyProtection="1">
      <alignment vertical="center"/>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49" fontId="2" fillId="2" borderId="1" xfId="0" applyNumberFormat="1" applyFont="1" applyFill="1" applyBorder="1" applyAlignment="1" applyProtection="1">
      <alignment horizontal="center"/>
      <protection locked="0"/>
    </xf>
    <xf numFmtId="0" fontId="2" fillId="0" borderId="0" xfId="0" applyFont="1" applyAlignment="1" applyProtection="1">
      <alignment vertical="top" wrapText="1"/>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49" fontId="2" fillId="4" borderId="1" xfId="0" applyNumberFormat="1" applyFont="1" applyFill="1" applyBorder="1" applyAlignment="1" applyProtection="1">
      <alignment horizontal="center" shrinkToFit="1"/>
      <protection locked="0"/>
    </xf>
    <xf numFmtId="0" fontId="2" fillId="4" borderId="1" xfId="0" applyFont="1" applyFill="1" applyBorder="1" applyAlignment="1" applyProtection="1">
      <alignment horizontal="center" shrinkToFit="1"/>
      <protection locked="0"/>
    </xf>
    <xf numFmtId="166" fontId="2" fillId="0" borderId="0" xfId="0" quotePrefix="1" applyNumberFormat="1" applyFont="1" applyFill="1" applyBorder="1" applyAlignment="1" applyProtection="1">
      <alignment horizontal="right" vertical="center"/>
    </xf>
    <xf numFmtId="166" fontId="2" fillId="0" borderId="1" xfId="0" quotePrefix="1" applyNumberFormat="1" applyFont="1" applyFill="1" applyBorder="1" applyAlignment="1" applyProtection="1">
      <alignment horizontal="right" vertical="center"/>
    </xf>
    <xf numFmtId="0" fontId="2" fillId="0" borderId="0" xfId="0" applyFont="1" applyBorder="1" applyAlignment="1" applyProtection="1">
      <alignment horizontal="left"/>
    </xf>
    <xf numFmtId="165" fontId="2" fillId="0" borderId="0" xfId="0" applyNumberFormat="1" applyFont="1" applyBorder="1" applyAlignment="1" applyProtection="1">
      <alignment horizontal="left" vertical="center"/>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xf numFmtId="0" fontId="2" fillId="0" borderId="0" xfId="0" applyFont="1" applyAlignment="1" applyProtection="1">
      <alignment horizontal="justify" vertical="top" wrapText="1"/>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0" fontId="2" fillId="0" borderId="0" xfId="0" applyFont="1" applyAlignment="1" applyProtection="1">
      <alignment horizontal="justify" vertical="top" wrapText="1" readingOrder="1"/>
    </xf>
    <xf numFmtId="0" fontId="2" fillId="0" borderId="0" xfId="0" applyFont="1" applyAlignment="1" applyProtection="1">
      <alignment horizontal="center" vertical="top" wrapText="1"/>
    </xf>
    <xf numFmtId="0" fontId="2" fillId="0" borderId="0" xfId="0" applyFont="1" applyAlignment="1" applyProtection="1">
      <alignment horizontal="left" vertical="top" wrapText="1" readingOrder="1"/>
    </xf>
    <xf numFmtId="0" fontId="2" fillId="0" borderId="0" xfId="0" applyFont="1" applyAlignment="1" applyProtection="1">
      <alignment horizontal="left" vertical="top"/>
    </xf>
    <xf numFmtId="0" fontId="7" fillId="0" borderId="0" xfId="0" applyFont="1" applyAlignment="1" applyProtection="1">
      <alignment horizontal="left" vertical="top" wrapText="1"/>
    </xf>
    <xf numFmtId="0" fontId="3" fillId="0" borderId="0" xfId="0" applyFont="1" applyAlignment="1" applyProtection="1">
      <alignment horizontal="center" vertical="center"/>
    </xf>
    <xf numFmtId="0" fontId="2" fillId="0" borderId="0" xfId="0" applyFont="1" applyAlignment="1" applyProtection="1">
      <alignment horizontal="right" vertical="center" wrapText="1"/>
    </xf>
    <xf numFmtId="49" fontId="2" fillId="2" borderId="1" xfId="0" applyNumberFormat="1"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xf numFmtId="0" fontId="4" fillId="0" borderId="0" xfId="0" applyFont="1" applyAlignment="1" applyProtection="1">
      <alignment horizontal="center" vertical="center" wrapText="1"/>
    </xf>
    <xf numFmtId="49" fontId="2" fillId="3" borderId="1" xfId="0" applyNumberFormat="1" applyFont="1" applyFill="1" applyBorder="1" applyAlignment="1" applyProtection="1">
      <alignment horizontal="left"/>
      <protection locked="0"/>
    </xf>
    <xf numFmtId="0" fontId="2" fillId="0" borderId="0" xfId="0" applyFont="1" applyBorder="1" applyAlignment="1" applyProtection="1">
      <alignment horizontal="left" vertical="top" wrapText="1"/>
    </xf>
    <xf numFmtId="0" fontId="2" fillId="0" borderId="0" xfId="0" applyFont="1" applyAlignment="1" applyProtection="1">
      <alignment horizontal="left" vertical="top" readingOrder="1"/>
    </xf>
    <xf numFmtId="0" fontId="2" fillId="4" borderId="1" xfId="0" applyFont="1" applyFill="1" applyBorder="1" applyAlignment="1" applyProtection="1">
      <alignment horizontal="left" shrinkToFit="1"/>
      <protection locked="0"/>
    </xf>
    <xf numFmtId="0" fontId="2" fillId="3" borderId="1" xfId="0" applyNumberFormat="1" applyFont="1" applyFill="1" applyBorder="1" applyAlignment="1" applyProtection="1">
      <alignment horizontal="left" shrinkToFit="1"/>
      <protection locked="0"/>
    </xf>
    <xf numFmtId="0" fontId="4" fillId="0" borderId="0" xfId="0" applyFont="1" applyAlignment="1" applyProtection="1">
      <alignment horizontal="justify" vertical="top" wrapText="1" readingOrder="1"/>
    </xf>
    <xf numFmtId="0" fontId="10" fillId="0" borderId="0" xfId="0" applyFont="1" applyBorder="1" applyAlignment="1" applyProtection="1">
      <alignment horizontal="left" vertical="top"/>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P58"/>
  <sheetViews>
    <sheetView showGridLines="0" tabSelected="1" workbookViewId="0">
      <selection activeCell="H5" sqref="H5"/>
    </sheetView>
  </sheetViews>
  <sheetFormatPr baseColWidth="10" defaultRowHeight="14.25" x14ac:dyDescent="0.2"/>
  <cols>
    <col min="1" max="1" width="2.375" style="1" customWidth="1"/>
    <col min="2" max="3" width="3.875" style="2" customWidth="1"/>
    <col min="4" max="4" width="7.25" style="2" customWidth="1"/>
    <col min="5" max="7" width="2.125" style="2" customWidth="1"/>
    <col min="8" max="8" width="13.75" style="2" customWidth="1"/>
    <col min="9" max="9" width="3.25" style="1" customWidth="1"/>
    <col min="10" max="10" width="7.25" style="2" customWidth="1"/>
    <col min="11" max="11" width="5.625" style="2" customWidth="1"/>
    <col min="12" max="12" width="7.25" style="2" customWidth="1"/>
    <col min="13" max="13" width="0.875" style="2" customWidth="1"/>
    <col min="14" max="15" width="6.875" style="2" customWidth="1"/>
    <col min="16" max="16" width="5.375" style="2" customWidth="1"/>
  </cols>
  <sheetData>
    <row r="1" spans="1:16" x14ac:dyDescent="0.2">
      <c r="A1" s="47" t="s">
        <v>45</v>
      </c>
      <c r="B1" s="47"/>
      <c r="C1" s="47"/>
      <c r="D1" s="47"/>
    </row>
    <row r="2" spans="1:16" ht="18" customHeight="1" x14ac:dyDescent="0.2">
      <c r="A2" s="48" t="s">
        <v>24</v>
      </c>
      <c r="B2" s="48"/>
      <c r="C2" s="48"/>
      <c r="D2" s="48"/>
    </row>
    <row r="3" spans="1:16" ht="15.75" x14ac:dyDescent="0.2">
      <c r="A3" s="57" t="str">
        <f>IF(A2=Text!B2,Text!D4,IF(A2=Text!B3,Text!F4,"Wählen sie die Sprache - Select the language, please."))</f>
        <v>Beitragserstattungsantrag für Nichtmitglieder</v>
      </c>
      <c r="B3" s="57"/>
      <c r="C3" s="57"/>
      <c r="D3" s="57"/>
      <c r="E3" s="57"/>
      <c r="F3" s="57"/>
      <c r="G3" s="57"/>
      <c r="H3" s="57"/>
      <c r="I3" s="57"/>
      <c r="J3" s="57"/>
      <c r="K3" s="57"/>
      <c r="L3" s="57"/>
      <c r="M3" s="57"/>
      <c r="N3" s="57"/>
      <c r="O3" s="57"/>
      <c r="P3" s="57"/>
    </row>
    <row r="4" spans="1:16" x14ac:dyDescent="0.2">
      <c r="A4" s="3"/>
      <c r="I4" s="3"/>
      <c r="J4" s="4"/>
      <c r="K4" s="4"/>
      <c r="L4" s="4"/>
      <c r="M4" s="4"/>
      <c r="N4" s="4"/>
      <c r="O4" s="4"/>
      <c r="P4" s="5"/>
    </row>
    <row r="5" spans="1:16" x14ac:dyDescent="0.2">
      <c r="A5" s="58" t="str">
        <f>IF(A2=Text!B2,Text!D5,IF(A2=Text!B3,Text!F5,"Wählen sie die Sprache - Select the language, please."))</f>
        <v>Zeitraum:   von</v>
      </c>
      <c r="B5" s="58"/>
      <c r="C5" s="58"/>
      <c r="D5" s="58"/>
      <c r="E5" s="58"/>
      <c r="F5" s="58"/>
      <c r="G5" s="58"/>
      <c r="H5" s="37"/>
      <c r="I5" s="6" t="str">
        <f>IF(A2=Text!B2,Text!D6,IF(A2=Text!B3,Text!F6,"Wählen sie die Sprache - Select the language, please."))</f>
        <v>bis</v>
      </c>
      <c r="J5" s="59"/>
      <c r="K5" s="59"/>
      <c r="L5" s="7" t="str">
        <f>IF(A2=Text!B2,Text!D7,IF(A2=Text!B3,Text!F7,"Wählen sie die Sprache - Select the language, please."))</f>
        <v>Jahr:</v>
      </c>
      <c r="M5" s="60"/>
      <c r="N5" s="60"/>
      <c r="O5" s="60"/>
      <c r="P5" s="5"/>
    </row>
    <row r="6" spans="1:16" x14ac:dyDescent="0.2">
      <c r="I6" s="2"/>
      <c r="P6" s="5"/>
    </row>
    <row r="7" spans="1:16" ht="30" customHeight="1" x14ac:dyDescent="0.2">
      <c r="A7" s="61" t="str">
        <f>IF(A2=Text!B2,Text!D8,IF(A2=Text!B3,Text!F8,"Wählen sie die Sprache - Select the language, please."))</f>
        <v>Hier: Ausfuhr bzw. Verbringung von beitragspflichtigen Erdölerzeugnissen
(§ 23 Abs. 2 Satz 1 Nr. 1 i. V. m. Satz 3 ErdölBevG)</v>
      </c>
      <c r="B7" s="61"/>
      <c r="C7" s="61"/>
      <c r="D7" s="61"/>
      <c r="E7" s="61"/>
      <c r="F7" s="61"/>
      <c r="G7" s="61"/>
      <c r="H7" s="61"/>
      <c r="I7" s="61"/>
      <c r="J7" s="61"/>
      <c r="K7" s="61"/>
      <c r="L7" s="61"/>
      <c r="M7" s="61"/>
      <c r="N7" s="61"/>
      <c r="O7" s="61"/>
      <c r="P7" s="61"/>
    </row>
    <row r="8" spans="1:16" x14ac:dyDescent="0.2">
      <c r="I8" s="2"/>
      <c r="P8" s="5"/>
    </row>
    <row r="9" spans="1:16" x14ac:dyDescent="0.2">
      <c r="I9" s="2"/>
      <c r="J9" s="8" t="str">
        <f>IF(A2=Text!B2,Text!D9,IF(A2=Text!B3,Text!F9,"Wählen sie die Sprache - Select the language, please."))</f>
        <v>Reg.-Nr.:</v>
      </c>
      <c r="K9" s="62"/>
      <c r="L9" s="62"/>
      <c r="M9" s="62"/>
      <c r="N9" s="62"/>
      <c r="O9" s="62"/>
      <c r="P9" s="5"/>
    </row>
    <row r="10" spans="1:16" x14ac:dyDescent="0.2">
      <c r="B10" s="56" t="s">
        <v>6</v>
      </c>
      <c r="C10" s="56"/>
      <c r="D10" s="56"/>
      <c r="E10" s="56"/>
      <c r="F10" s="56"/>
      <c r="G10" s="56"/>
      <c r="H10" s="56"/>
      <c r="I10" s="2"/>
      <c r="P10" s="5"/>
    </row>
    <row r="11" spans="1:16" x14ac:dyDescent="0.2">
      <c r="B11" s="56"/>
      <c r="C11" s="56"/>
      <c r="D11" s="56"/>
      <c r="E11" s="56"/>
      <c r="F11" s="56"/>
      <c r="G11" s="56"/>
      <c r="H11" s="56"/>
      <c r="I11" s="2"/>
      <c r="J11" s="8" t="str">
        <f>IF(A2=Text!B2,Text!D10,IF(A2=Text!B3,Text!F10,"Wählen sie die Sprache - Select the language, please."))</f>
        <v>Absender:</v>
      </c>
      <c r="K11" s="65"/>
      <c r="L11" s="65"/>
      <c r="M11" s="65"/>
      <c r="N11" s="65"/>
      <c r="O11" s="65"/>
      <c r="P11" s="5"/>
    </row>
    <row r="12" spans="1:16" ht="6.95" customHeight="1" x14ac:dyDescent="0.2">
      <c r="B12" s="56"/>
      <c r="C12" s="56"/>
      <c r="D12" s="56"/>
      <c r="E12" s="56"/>
      <c r="F12" s="56"/>
      <c r="G12" s="56"/>
      <c r="H12" s="56"/>
      <c r="I12" s="2"/>
      <c r="P12" s="5"/>
    </row>
    <row r="13" spans="1:16" x14ac:dyDescent="0.2">
      <c r="B13" s="56"/>
      <c r="C13" s="56"/>
      <c r="D13" s="56"/>
      <c r="E13" s="56"/>
      <c r="F13" s="56"/>
      <c r="G13" s="56"/>
      <c r="H13" s="56"/>
      <c r="I13" s="2"/>
      <c r="J13" s="65"/>
      <c r="K13" s="65"/>
      <c r="L13" s="65"/>
      <c r="M13" s="65"/>
      <c r="N13" s="65"/>
      <c r="O13" s="65"/>
      <c r="P13" s="5"/>
    </row>
    <row r="14" spans="1:16" ht="6.95" customHeight="1" x14ac:dyDescent="0.2">
      <c r="B14" s="56"/>
      <c r="C14" s="56"/>
      <c r="D14" s="56"/>
      <c r="E14" s="56"/>
      <c r="F14" s="56"/>
      <c r="G14" s="56"/>
      <c r="H14" s="56"/>
      <c r="I14" s="2"/>
      <c r="P14" s="5"/>
    </row>
    <row r="15" spans="1:16" x14ac:dyDescent="0.2">
      <c r="B15" s="56"/>
      <c r="C15" s="56"/>
      <c r="D15" s="56"/>
      <c r="E15" s="56"/>
      <c r="F15" s="56"/>
      <c r="G15" s="56"/>
      <c r="H15" s="56"/>
      <c r="I15" s="2"/>
      <c r="J15" s="65"/>
      <c r="K15" s="65"/>
      <c r="L15" s="65"/>
      <c r="M15" s="65"/>
      <c r="N15" s="65"/>
      <c r="O15" s="65"/>
      <c r="P15" s="5"/>
    </row>
    <row r="16" spans="1:16" ht="6.95" customHeight="1" x14ac:dyDescent="0.2">
      <c r="B16" s="56"/>
      <c r="C16" s="56"/>
      <c r="D16" s="56"/>
      <c r="E16" s="56"/>
      <c r="F16" s="56"/>
      <c r="G16" s="56"/>
      <c r="H16" s="56"/>
      <c r="I16" s="2"/>
      <c r="P16" s="5"/>
    </row>
    <row r="17" spans="1:16" x14ac:dyDescent="0.2">
      <c r="B17" s="56"/>
      <c r="C17" s="56"/>
      <c r="D17" s="56"/>
      <c r="E17" s="56"/>
      <c r="F17" s="56"/>
      <c r="G17" s="56"/>
      <c r="H17" s="56"/>
      <c r="I17" s="2"/>
      <c r="J17" s="65"/>
      <c r="K17" s="65"/>
      <c r="L17" s="65"/>
      <c r="M17" s="65"/>
      <c r="N17" s="65"/>
      <c r="O17" s="65"/>
      <c r="P17" s="5"/>
    </row>
    <row r="18" spans="1:16" ht="6.95" customHeight="1" x14ac:dyDescent="0.2">
      <c r="B18" s="38"/>
      <c r="C18" s="38"/>
      <c r="D18" s="38"/>
      <c r="E18" s="38"/>
      <c r="F18" s="38"/>
      <c r="G18" s="38"/>
      <c r="H18" s="38"/>
      <c r="I18" s="2"/>
      <c r="J18" s="4"/>
      <c r="K18" s="4"/>
      <c r="L18" s="4"/>
      <c r="M18" s="4"/>
      <c r="N18" s="4"/>
      <c r="P18" s="5"/>
    </row>
    <row r="19" spans="1:16" x14ac:dyDescent="0.2">
      <c r="B19" s="38"/>
      <c r="C19" s="38"/>
      <c r="D19" s="38"/>
      <c r="E19" s="38"/>
      <c r="F19" s="38"/>
      <c r="G19" s="38"/>
      <c r="H19" s="38"/>
      <c r="I19" s="2"/>
      <c r="J19" s="8" t="str">
        <f>IF(A2=Text!B2,Text!D11,IF(A2=Text!B3,Text!F11,"Wählen sie die Sprache - Select the language, please."))</f>
        <v>Sachbearbeitung:</v>
      </c>
      <c r="K19" s="9"/>
      <c r="L19" s="66"/>
      <c r="M19" s="66"/>
      <c r="N19" s="66"/>
      <c r="O19" s="66"/>
      <c r="P19" s="5"/>
    </row>
    <row r="20" spans="1:16" ht="6.95" customHeight="1" x14ac:dyDescent="0.2">
      <c r="I20" s="2"/>
      <c r="J20" s="4"/>
      <c r="K20" s="4"/>
      <c r="L20" s="4"/>
      <c r="M20" s="4"/>
      <c r="N20" s="4"/>
      <c r="P20" s="5"/>
    </row>
    <row r="21" spans="1:16" x14ac:dyDescent="0.2">
      <c r="I21" s="2"/>
      <c r="J21" s="8" t="str">
        <f>IF(A2=Text!B2,Text!D12,IF(A2=Text!B3,Text!F12,"Wählen sie die Sprache - Select the language, please."))</f>
        <v>Telefon:</v>
      </c>
      <c r="K21" s="9"/>
      <c r="L21" s="41"/>
      <c r="M21" s="41"/>
      <c r="N21" s="41"/>
      <c r="O21" s="41"/>
      <c r="P21" s="5"/>
    </row>
    <row r="22" spans="1:16" ht="6.95" customHeight="1" x14ac:dyDescent="0.2">
      <c r="I22" s="2"/>
      <c r="J22" s="10"/>
      <c r="K22" s="4"/>
      <c r="L22" s="4"/>
      <c r="M22" s="4"/>
      <c r="N22" s="4"/>
      <c r="P22" s="5"/>
    </row>
    <row r="23" spans="1:16" x14ac:dyDescent="0.2">
      <c r="I23" s="2"/>
      <c r="J23" s="8" t="str">
        <f>IF(A2=Text!B2,Text!D13,IF(A2=Text!B3,Text!F13,"Wählen sie die Sprache - Select the language, please."))</f>
        <v>Telefax:</v>
      </c>
      <c r="K23" s="9"/>
      <c r="L23" s="41"/>
      <c r="M23" s="41"/>
      <c r="N23" s="41"/>
      <c r="O23" s="41"/>
      <c r="P23" s="5"/>
    </row>
    <row r="24" spans="1:16" ht="6.95" customHeight="1" x14ac:dyDescent="0.2">
      <c r="I24" s="2"/>
      <c r="J24" s="10"/>
      <c r="K24" s="4"/>
      <c r="L24" s="4"/>
      <c r="M24" s="4"/>
      <c r="N24" s="4"/>
      <c r="P24" s="5"/>
    </row>
    <row r="25" spans="1:16" x14ac:dyDescent="0.2">
      <c r="I25" s="2"/>
      <c r="J25" s="8" t="str">
        <f>IF(A2=Text!B2,Text!D14,IF(A2=Text!B3,Text!F14,"Wählen sie die Sprache - Select the language, please."))</f>
        <v>E-Mail:</v>
      </c>
      <c r="K25" s="9"/>
      <c r="L25" s="42"/>
      <c r="M25" s="42"/>
      <c r="N25" s="42"/>
      <c r="O25" s="42"/>
      <c r="P25" s="5"/>
    </row>
    <row r="26" spans="1:16" x14ac:dyDescent="0.2">
      <c r="I26" s="2"/>
      <c r="K26" s="1"/>
      <c r="L26" s="4"/>
      <c r="M26" s="4"/>
      <c r="N26" s="4"/>
      <c r="O26" s="4"/>
      <c r="P26" s="5"/>
    </row>
    <row r="27" spans="1:16" x14ac:dyDescent="0.2">
      <c r="A27" s="55" t="str">
        <f>IF(A2=Text!B2,Text!D15,IF(A2=Text!B3,Text!F15,"Wählen sie die Sprache - Select the language, please."))</f>
        <v>Unser Unternehmen hat im o. a. Zeitraum Erdölerzeugnisse gemäß beiliegender Aufstellung ausgeführt bzw. verbracht.</v>
      </c>
      <c r="B27" s="55"/>
      <c r="C27" s="55"/>
      <c r="D27" s="55"/>
      <c r="E27" s="55"/>
      <c r="F27" s="55"/>
      <c r="G27" s="55"/>
      <c r="H27" s="55"/>
      <c r="I27" s="55"/>
      <c r="J27" s="55"/>
      <c r="K27" s="55"/>
      <c r="L27" s="55"/>
      <c r="M27" s="55"/>
      <c r="N27" s="55"/>
      <c r="O27" s="55"/>
      <c r="P27" s="55"/>
    </row>
    <row r="28" spans="1:16" ht="27" customHeight="1" x14ac:dyDescent="0.2">
      <c r="A28" s="52" t="str">
        <f>IF(A2=Text!B2,Text!D16,IF(A2=Text!B3,Text!F16,"Wählen sie die Sprache - Select the language, please."))</f>
        <v>Als Nichtmitglied des Erdölbevorratungsverbandes (EBV) machen wir den in der Anlage aufgeschlüsselten Anspruch auf Erstattung von Bevorratungsbeiträgen geltend.</v>
      </c>
      <c r="B28" s="52"/>
      <c r="C28" s="52"/>
      <c r="D28" s="52"/>
      <c r="E28" s="52"/>
      <c r="F28" s="52"/>
      <c r="G28" s="52"/>
      <c r="H28" s="52"/>
      <c r="I28" s="52"/>
      <c r="J28" s="52"/>
      <c r="K28" s="52"/>
      <c r="L28" s="52"/>
      <c r="M28" s="52"/>
      <c r="N28" s="52"/>
      <c r="O28" s="52"/>
      <c r="P28" s="52"/>
    </row>
    <row r="29" spans="1:16" ht="6.95" customHeight="1" x14ac:dyDescent="0.2">
      <c r="A29" s="13"/>
      <c r="B29" s="13"/>
      <c r="C29" s="13"/>
      <c r="D29" s="13"/>
      <c r="E29" s="13"/>
      <c r="F29" s="13"/>
      <c r="G29" s="13"/>
      <c r="H29" s="13"/>
      <c r="I29" s="13"/>
      <c r="J29" s="13"/>
      <c r="K29" s="13"/>
      <c r="L29" s="13"/>
      <c r="M29" s="13"/>
      <c r="N29" s="13"/>
      <c r="O29" s="13"/>
      <c r="P29" s="12"/>
    </row>
    <row r="30" spans="1:16" x14ac:dyDescent="0.2">
      <c r="A30" s="64" t="str">
        <f>IF(A2=Text!B2,Text!D17,IF(A2=Text!B3,Text!F17,"Wählen sie die Sprache - Select the language, please."))</f>
        <v>Wir bestätigen ausdrücklich:</v>
      </c>
      <c r="B30" s="64"/>
      <c r="C30" s="64"/>
      <c r="D30" s="64"/>
      <c r="E30" s="64"/>
      <c r="F30" s="64"/>
      <c r="G30" s="64"/>
      <c r="H30" s="64"/>
      <c r="I30" s="64"/>
      <c r="J30" s="64"/>
      <c r="K30" s="64"/>
      <c r="L30" s="64"/>
      <c r="M30" s="64"/>
      <c r="N30" s="64"/>
      <c r="O30" s="64"/>
      <c r="P30" s="64"/>
    </row>
    <row r="31" spans="1:16" ht="6.95" customHeight="1" x14ac:dyDescent="0.2">
      <c r="A31" s="11"/>
      <c r="B31" s="11"/>
      <c r="C31" s="11"/>
      <c r="D31" s="11"/>
      <c r="E31" s="11"/>
      <c r="F31" s="11"/>
      <c r="G31" s="11"/>
      <c r="H31" s="11"/>
      <c r="I31" s="11"/>
      <c r="J31" s="11"/>
      <c r="K31" s="11"/>
      <c r="L31" s="11"/>
      <c r="M31" s="11"/>
      <c r="N31" s="11"/>
      <c r="O31" s="11"/>
      <c r="P31" s="14"/>
    </row>
    <row r="32" spans="1:16" ht="37.5" customHeight="1" x14ac:dyDescent="0.2">
      <c r="A32" s="49" t="str">
        <f>IF(A2=Text!B2,Text!D18,IF(A2=Text!B3,Text!F18,"Wählen sie die Sprache - Select the language, please."))</f>
        <v>a) In der Aufstellung sind lediglich solche Lieferungen enthalten, für die wir eine Ausfuhr in Drittländer bzw. eine Verbringung in EU-Mitgliedstaaten nachweisen können. Die Nachweise (z. B. elektronisches Verwaltungsdokument) können wir auf Verlangen jederzeit vorlegen.</v>
      </c>
      <c r="B32" s="49"/>
      <c r="C32" s="49"/>
      <c r="D32" s="49"/>
      <c r="E32" s="49"/>
      <c r="F32" s="49"/>
      <c r="G32" s="49"/>
      <c r="H32" s="49"/>
      <c r="I32" s="49"/>
      <c r="J32" s="49"/>
      <c r="K32" s="49"/>
      <c r="L32" s="49"/>
      <c r="M32" s="49"/>
      <c r="N32" s="49"/>
      <c r="O32" s="49"/>
      <c r="P32" s="49"/>
    </row>
    <row r="33" spans="1:16" ht="6.95" customHeight="1" x14ac:dyDescent="0.2">
      <c r="A33" s="15"/>
      <c r="B33" s="13"/>
      <c r="C33" s="13"/>
      <c r="D33" s="13"/>
      <c r="E33" s="13"/>
      <c r="F33" s="13"/>
      <c r="G33" s="13"/>
      <c r="H33" s="13"/>
      <c r="I33" s="13"/>
      <c r="J33" s="13"/>
      <c r="K33" s="13"/>
      <c r="L33" s="13"/>
      <c r="M33" s="13"/>
      <c r="N33" s="13"/>
      <c r="O33" s="13"/>
      <c r="P33" s="14"/>
    </row>
    <row r="34" spans="1:16" ht="25.5" customHeight="1" x14ac:dyDescent="0.2">
      <c r="A34" s="49" t="str">
        <f>IF(A2=Text!B2,Text!D19,IF(A2=Text!B3,Text!F19,"Wählen sie die Sprache - Select the language, please."))</f>
        <v>b) Für die geltend gemachten Mengen haben wir die Lieferrechnung erstellt. Aus den uns vorliegenden Nachweisen ergibt sich, dass wir Ausführer bzw. Verbringer sind.</v>
      </c>
      <c r="B34" s="49"/>
      <c r="C34" s="49"/>
      <c r="D34" s="49"/>
      <c r="E34" s="49"/>
      <c r="F34" s="49"/>
      <c r="G34" s="49"/>
      <c r="H34" s="49"/>
      <c r="I34" s="49"/>
      <c r="J34" s="49"/>
      <c r="K34" s="49"/>
      <c r="L34" s="49"/>
      <c r="M34" s="49"/>
      <c r="N34" s="49"/>
      <c r="O34" s="49"/>
      <c r="P34" s="49"/>
    </row>
    <row r="35" spans="1:16" ht="6.95" customHeight="1" x14ac:dyDescent="0.2">
      <c r="A35" s="16"/>
      <c r="B35" s="52"/>
      <c r="C35" s="52"/>
      <c r="D35" s="52"/>
      <c r="E35" s="52"/>
      <c r="F35" s="52"/>
      <c r="G35" s="52"/>
      <c r="H35" s="52"/>
      <c r="I35" s="52"/>
      <c r="J35" s="52"/>
      <c r="K35" s="52"/>
      <c r="L35" s="52"/>
      <c r="M35" s="52"/>
      <c r="N35" s="52"/>
      <c r="O35" s="52"/>
      <c r="P35" s="14"/>
    </row>
    <row r="36" spans="1:16" ht="36.75" customHeight="1" x14ac:dyDescent="0.2">
      <c r="A36" s="49" t="str">
        <f>IF(A2=Text!B2,Text!D20,IF(A2=Text!B3,Text!F20,"Wählen sie die Sprache - Select the language, please."))</f>
        <v>Uns ist bekannt, dass der Erdölbevorratungsverband die Erstattungsbeträge an uns vorbehaltlich der Richtigkeit unserer Angaben und vorbehaltlich einer späteren Überprüfung auszahlt und sich die Rückforderung zu Unrecht gezahlter Erstattungsbeträge vorbehält.</v>
      </c>
      <c r="B36" s="49"/>
      <c r="C36" s="49"/>
      <c r="D36" s="49"/>
      <c r="E36" s="49"/>
      <c r="F36" s="49"/>
      <c r="G36" s="49"/>
      <c r="H36" s="49"/>
      <c r="I36" s="49"/>
      <c r="J36" s="49"/>
      <c r="K36" s="49"/>
      <c r="L36" s="49"/>
      <c r="M36" s="49"/>
      <c r="N36" s="49"/>
      <c r="O36" s="49"/>
      <c r="P36" s="49"/>
    </row>
    <row r="37" spans="1:16" ht="6.95" customHeight="1" x14ac:dyDescent="0.2">
      <c r="A37" s="53"/>
      <c r="B37" s="53"/>
      <c r="C37" s="53"/>
      <c r="D37" s="53"/>
      <c r="E37" s="53"/>
      <c r="F37" s="53"/>
      <c r="G37" s="53"/>
      <c r="H37" s="53"/>
      <c r="I37" s="53"/>
      <c r="J37" s="53"/>
      <c r="K37" s="53"/>
      <c r="L37" s="53"/>
      <c r="M37" s="53"/>
      <c r="N37" s="53"/>
      <c r="O37" s="53"/>
      <c r="P37" s="53"/>
    </row>
    <row r="38" spans="1:16" x14ac:dyDescent="0.2">
      <c r="A38" s="54" t="str">
        <f>IF(A2=Text!B2,Text!D21,IF(A2=Text!B3,Text!F21,"Wählen sie die Sprache - Select the language, please."))</f>
        <v>Unsere Beitragserstattung errechnet sich wie folgt:</v>
      </c>
      <c r="B38" s="54"/>
      <c r="C38" s="54"/>
      <c r="D38" s="54"/>
      <c r="E38" s="54"/>
      <c r="F38" s="54"/>
      <c r="G38" s="54"/>
      <c r="H38" s="54"/>
      <c r="I38" s="54"/>
      <c r="J38" s="54"/>
      <c r="K38" s="54"/>
      <c r="L38" s="54"/>
      <c r="M38" s="54"/>
      <c r="N38" s="54"/>
      <c r="O38" s="54"/>
      <c r="P38" s="54"/>
    </row>
    <row r="39" spans="1:16" x14ac:dyDescent="0.2">
      <c r="A39" s="13"/>
      <c r="B39" s="13"/>
      <c r="C39" s="13"/>
      <c r="D39" s="13"/>
      <c r="E39" s="13"/>
      <c r="F39" s="13"/>
      <c r="G39" s="13"/>
      <c r="H39" s="13"/>
      <c r="I39" s="13"/>
      <c r="J39" s="13"/>
      <c r="K39" s="13"/>
      <c r="L39" s="13"/>
      <c r="M39" s="13"/>
      <c r="N39" s="13"/>
      <c r="O39" s="13"/>
      <c r="P39" s="14"/>
    </row>
    <row r="40" spans="1:16" x14ac:dyDescent="0.2">
      <c r="A40" s="17"/>
      <c r="B40" s="18"/>
      <c r="C40" s="18"/>
      <c r="D40" s="18"/>
      <c r="E40" s="18"/>
      <c r="F40" s="18"/>
      <c r="G40" s="18"/>
      <c r="H40" s="19">
        <v>0</v>
      </c>
      <c r="I40" s="20" t="s">
        <v>16</v>
      </c>
      <c r="J40" s="45" t="str">
        <f>IF(A2=Text!B2,Text!D22,IF(A2=Text!B3,Text!F22,"Wählen sie die Sprache - Select the language, please."))</f>
        <v>Ottokraftstoff</v>
      </c>
      <c r="K40" s="45"/>
      <c r="L40" s="34">
        <f>Text!$B$6</f>
        <v>3.56</v>
      </c>
      <c r="M40" s="46" t="s">
        <v>47</v>
      </c>
      <c r="N40" s="46"/>
      <c r="O40" s="44">
        <f>ROUND(H40*L40,2)</f>
        <v>0</v>
      </c>
      <c r="P40" s="44"/>
    </row>
    <row r="41" spans="1:16" x14ac:dyDescent="0.2">
      <c r="A41" s="3"/>
      <c r="B41" s="4"/>
      <c r="C41" s="4"/>
      <c r="D41" s="4"/>
      <c r="E41" s="4"/>
      <c r="F41" s="4"/>
      <c r="G41" s="4"/>
      <c r="H41" s="4"/>
      <c r="I41" s="3"/>
      <c r="J41" s="21"/>
      <c r="K41" s="21"/>
      <c r="L41" s="33"/>
      <c r="M41" s="21"/>
      <c r="N41" s="21"/>
      <c r="O41" s="21"/>
      <c r="P41" s="5"/>
    </row>
    <row r="42" spans="1:16" x14ac:dyDescent="0.2">
      <c r="A42" s="17"/>
      <c r="B42" s="18"/>
      <c r="C42" s="18"/>
      <c r="D42" s="18"/>
      <c r="E42" s="18"/>
      <c r="F42" s="18"/>
      <c r="G42" s="18"/>
      <c r="H42" s="19">
        <v>0</v>
      </c>
      <c r="I42" s="20" t="s">
        <v>16</v>
      </c>
      <c r="J42" s="45" t="str">
        <f>IF(A2=Text!B2,Text!D23,IF(A2=Text!B3,Text!F23,"Wählen sie die Sprache - Select the language, please."))</f>
        <v>Dieselkraftstoff</v>
      </c>
      <c r="K42" s="45"/>
      <c r="L42" s="34">
        <f>Text!$B$6</f>
        <v>3.56</v>
      </c>
      <c r="M42" s="46" t="s">
        <v>47</v>
      </c>
      <c r="N42" s="46"/>
      <c r="O42" s="44">
        <f>ROUND(H42*L42,2)</f>
        <v>0</v>
      </c>
      <c r="P42" s="44"/>
    </row>
    <row r="43" spans="1:16" x14ac:dyDescent="0.2">
      <c r="A43" s="3"/>
      <c r="B43" s="4"/>
      <c r="C43" s="4"/>
      <c r="D43" s="4"/>
      <c r="E43" s="4"/>
      <c r="F43" s="4"/>
      <c r="G43" s="4"/>
      <c r="H43" s="4"/>
      <c r="I43" s="3"/>
      <c r="J43" s="21"/>
      <c r="K43" s="21"/>
      <c r="L43" s="33"/>
      <c r="M43" s="21"/>
      <c r="N43" s="21"/>
      <c r="O43" s="21"/>
      <c r="P43" s="5"/>
    </row>
    <row r="44" spans="1:16" x14ac:dyDescent="0.2">
      <c r="A44" s="17"/>
      <c r="B44" s="18"/>
      <c r="C44" s="18"/>
      <c r="D44" s="18"/>
      <c r="E44" s="18"/>
      <c r="F44" s="18"/>
      <c r="G44" s="18"/>
      <c r="H44" s="19">
        <v>0</v>
      </c>
      <c r="I44" s="20" t="s">
        <v>16</v>
      </c>
      <c r="J44" s="45" t="str">
        <f>IF(A2=Text!B2,Text!D24,IF(A2=Text!B3,Text!F24,"Wählen sie die Sprache - Select the language, please."))</f>
        <v>Heizöl Extra Leicht</v>
      </c>
      <c r="K44" s="45"/>
      <c r="L44" s="34">
        <f>Text!$B$6</f>
        <v>3.56</v>
      </c>
      <c r="M44" s="46" t="s">
        <v>47</v>
      </c>
      <c r="N44" s="46"/>
      <c r="O44" s="44">
        <f>ROUND(H44*L44,2)</f>
        <v>0</v>
      </c>
      <c r="P44" s="44"/>
    </row>
    <row r="45" spans="1:16" x14ac:dyDescent="0.2">
      <c r="A45" s="3"/>
      <c r="B45" s="4"/>
      <c r="C45" s="4"/>
      <c r="D45" s="4"/>
      <c r="E45" s="4"/>
      <c r="F45" s="4"/>
      <c r="G45" s="4"/>
      <c r="H45" s="4"/>
      <c r="I45" s="3"/>
      <c r="J45" s="21"/>
      <c r="K45" s="21"/>
      <c r="L45" s="33"/>
      <c r="M45" s="21"/>
      <c r="N45" s="21"/>
      <c r="O45" s="21"/>
      <c r="P45" s="5"/>
    </row>
    <row r="46" spans="1:16" x14ac:dyDescent="0.2">
      <c r="A46" s="17"/>
      <c r="B46" s="18"/>
      <c r="C46" s="18"/>
      <c r="D46" s="18"/>
      <c r="E46" s="18"/>
      <c r="F46" s="18"/>
      <c r="G46" s="18"/>
      <c r="H46" s="19">
        <v>0</v>
      </c>
      <c r="I46" s="20" t="s">
        <v>48</v>
      </c>
      <c r="J46" s="45" t="str">
        <f>IF(A2=Text!B2,Text!D25,IF(A2=Text!B3,Text!F25,"Wählen sie die Sprache - Select the language, please."))</f>
        <v>JET A-1</v>
      </c>
      <c r="K46" s="45"/>
      <c r="L46" s="34">
        <f>Text!$B$6</f>
        <v>3.56</v>
      </c>
      <c r="M46" s="46" t="s">
        <v>47</v>
      </c>
      <c r="N46" s="46"/>
      <c r="O46" s="44">
        <f>ROUND(H46*L46,2)</f>
        <v>0</v>
      </c>
      <c r="P46" s="44"/>
    </row>
    <row r="47" spans="1:16" x14ac:dyDescent="0.2">
      <c r="A47" s="3"/>
      <c r="B47" s="4"/>
      <c r="C47" s="4"/>
      <c r="D47" s="4"/>
      <c r="E47" s="4"/>
      <c r="F47" s="4"/>
      <c r="G47" s="4"/>
      <c r="H47" s="4"/>
      <c r="I47" s="3"/>
      <c r="J47" s="21"/>
      <c r="K47" s="21"/>
      <c r="L47" s="21"/>
      <c r="M47" s="21"/>
      <c r="N47" s="21"/>
      <c r="O47" s="21"/>
      <c r="P47" s="5"/>
    </row>
    <row r="48" spans="1:16" ht="20.100000000000001" customHeight="1" thickBot="1" x14ac:dyDescent="0.25">
      <c r="A48" s="17"/>
      <c r="B48" s="18"/>
      <c r="C48" s="18"/>
      <c r="D48" s="18"/>
      <c r="E48" s="18"/>
      <c r="F48" s="18"/>
      <c r="G48" s="18"/>
      <c r="H48" s="18"/>
      <c r="I48" s="17"/>
      <c r="J48" s="22"/>
      <c r="K48" s="23"/>
      <c r="L48" s="50" t="str">
        <f>IF(A2=Text!B2,Text!D30,IF(A2=Text!B3,Text!F30,"Wählen sie die Sprache - Select the language, please."))</f>
        <v xml:space="preserve">Erstattungsbetrag: </v>
      </c>
      <c r="M48" s="50"/>
      <c r="N48" s="50"/>
      <c r="O48" s="51">
        <f>O40+O42+O44+O46</f>
        <v>0</v>
      </c>
      <c r="P48" s="51"/>
    </row>
    <row r="49" spans="1:16" ht="15" thickTop="1" x14ac:dyDescent="0.2">
      <c r="A49" s="24"/>
      <c r="B49" s="63"/>
      <c r="C49" s="63"/>
      <c r="D49" s="63"/>
      <c r="E49" s="63"/>
      <c r="F49" s="63"/>
      <c r="G49" s="63"/>
      <c r="H49" s="63"/>
      <c r="I49" s="4"/>
      <c r="J49" s="43"/>
      <c r="K49" s="43"/>
      <c r="L49" s="43"/>
      <c r="M49" s="43"/>
      <c r="N49" s="25"/>
      <c r="O49" s="25"/>
      <c r="P49" s="5"/>
    </row>
    <row r="50" spans="1:16" ht="25.5" customHeight="1" x14ac:dyDescent="0.2">
      <c r="A50" s="67" t="str">
        <f>IF(A2=Text!B2,Text!D26,IF(A2=Text!B3,Text!F26,"Wählen sie die Sprache - Select the language, please."))</f>
        <v>Wir bitten um Überweisung des Erstattungsbetrages auf das Bankkonto, das wir dem Erdölbevorratungsverband zuletzt mit dem Formular "Mitteilung der Bankverbindung" bekanntgegeben haben.</v>
      </c>
      <c r="B50" s="67"/>
      <c r="C50" s="67"/>
      <c r="D50" s="67"/>
      <c r="E50" s="67"/>
      <c r="F50" s="67"/>
      <c r="G50" s="67"/>
      <c r="H50" s="67"/>
      <c r="I50" s="67"/>
      <c r="J50" s="67"/>
      <c r="K50" s="67"/>
      <c r="L50" s="67"/>
      <c r="M50" s="67"/>
      <c r="N50" s="67"/>
      <c r="O50" s="67"/>
      <c r="P50" s="67"/>
    </row>
    <row r="51" spans="1:16" x14ac:dyDescent="0.2">
      <c r="A51" s="68" t="str">
        <f>IF(A2=Text!B2," ",IF(A2=Text!B3,Text!F27,"Wählen sie die Sprache - Select the language, please."))</f>
        <v xml:space="preserve"> </v>
      </c>
      <c r="B51" s="68"/>
      <c r="C51" s="68"/>
      <c r="D51" s="68"/>
      <c r="E51" s="68"/>
      <c r="F51" s="68"/>
      <c r="G51" s="68"/>
      <c r="H51" s="68"/>
      <c r="I51" s="68"/>
      <c r="J51" s="68"/>
      <c r="K51" s="68"/>
      <c r="L51" s="68"/>
      <c r="M51" s="68"/>
      <c r="N51" s="68"/>
      <c r="O51" s="68"/>
      <c r="P51" s="68"/>
    </row>
    <row r="52" spans="1:16" x14ac:dyDescent="0.2">
      <c r="A52" s="24"/>
      <c r="B52" s="35"/>
      <c r="C52" s="35"/>
      <c r="D52" s="35"/>
      <c r="E52" s="35"/>
      <c r="F52" s="35"/>
      <c r="G52" s="35"/>
      <c r="H52" s="35"/>
      <c r="I52" s="4"/>
      <c r="J52" s="36"/>
      <c r="K52" s="36"/>
      <c r="L52" s="36"/>
      <c r="M52" s="36"/>
      <c r="N52" s="25"/>
      <c r="O52" s="25"/>
      <c r="P52" s="5"/>
    </row>
    <row r="53" spans="1:16" x14ac:dyDescent="0.2">
      <c r="A53" s="24"/>
      <c r="B53" s="39"/>
      <c r="C53" s="39"/>
      <c r="D53" s="39"/>
      <c r="E53" s="39"/>
      <c r="F53" s="39"/>
      <c r="G53" s="39"/>
      <c r="H53" s="39"/>
      <c r="I53" s="4"/>
      <c r="J53" s="40"/>
      <c r="K53" s="40"/>
      <c r="L53" s="40"/>
      <c r="M53" s="40"/>
      <c r="N53" s="25"/>
      <c r="O53" s="25"/>
      <c r="P53" s="5"/>
    </row>
    <row r="54" spans="1:16" x14ac:dyDescent="0.2">
      <c r="A54" s="24"/>
      <c r="B54" s="39"/>
      <c r="C54" s="39"/>
      <c r="D54" s="39"/>
      <c r="E54" s="39"/>
      <c r="F54" s="39"/>
      <c r="G54" s="39"/>
      <c r="H54" s="39"/>
      <c r="I54" s="4"/>
      <c r="J54" s="40"/>
      <c r="K54" s="40"/>
      <c r="L54" s="40"/>
      <c r="M54" s="40"/>
      <c r="N54" s="25"/>
      <c r="O54" s="25"/>
      <c r="P54" s="5"/>
    </row>
    <row r="55" spans="1:16" x14ac:dyDescent="0.2">
      <c r="A55" s="24"/>
      <c r="B55" s="63"/>
      <c r="C55" s="63"/>
      <c r="D55" s="63"/>
      <c r="E55" s="63"/>
      <c r="F55" s="63"/>
      <c r="G55" s="63"/>
      <c r="H55" s="63"/>
      <c r="I55" s="4"/>
      <c r="J55" s="43"/>
      <c r="K55" s="43"/>
      <c r="L55" s="43"/>
      <c r="M55" s="43"/>
      <c r="N55" s="25"/>
      <c r="O55" s="25"/>
      <c r="P55" s="5"/>
    </row>
    <row r="56" spans="1:16" x14ac:dyDescent="0.2">
      <c r="A56" s="26"/>
      <c r="B56" s="26"/>
      <c r="C56" s="26"/>
      <c r="D56" s="26"/>
      <c r="E56" s="26"/>
      <c r="F56" s="26"/>
      <c r="G56" s="26"/>
      <c r="H56" s="26"/>
      <c r="I56" s="26"/>
      <c r="J56" s="26"/>
      <c r="K56" s="26"/>
      <c r="L56" s="26"/>
      <c r="M56" s="26"/>
      <c r="N56" s="26"/>
      <c r="O56" s="26"/>
      <c r="P56" s="27"/>
    </row>
    <row r="57" spans="1:16" x14ac:dyDescent="0.2">
      <c r="A57" s="10" t="str">
        <f>IF(A2=Text!B2,Text!D28,IF(A2=Text!B3,Text!F28,"Wählen sie die Sprache - Select the language, please."))</f>
        <v>(Ort, Datum)</v>
      </c>
      <c r="B57" s="10"/>
      <c r="C57" s="10"/>
      <c r="D57" s="10"/>
      <c r="E57" s="10"/>
      <c r="I57" s="4"/>
      <c r="J57" s="10" t="str">
        <f>IF(A2=Text!B2,Text!D29,IF(A2=Text!B3,Text!F29,"Wählen sie die Sprache - Select the language, please."))</f>
        <v>(Stempel, Unterschrift Antragsteller)</v>
      </c>
      <c r="K57" s="10"/>
      <c r="L57" s="10"/>
      <c r="M57" s="10"/>
      <c r="N57" s="10"/>
      <c r="O57" s="10"/>
      <c r="P57" s="5"/>
    </row>
    <row r="58" spans="1:16" x14ac:dyDescent="0.2">
      <c r="I58" s="3"/>
      <c r="J58" s="4"/>
      <c r="K58" s="4"/>
      <c r="M58" s="4"/>
      <c r="N58" s="4"/>
      <c r="O58" s="4"/>
      <c r="P58" s="5"/>
    </row>
  </sheetData>
  <sheetProtection algorithmName="SHA-512" hashValue="TXva4Vo/u4DtuYasxKewWYNfTkdn5Q5pwdJxge+KfjbZKdWETb7fl/5/kuI4GlntUQDJsYaPVyamrK5IIWJs2Q==" saltValue="qiCidFUaOG7O8XAP/8bhsQ==" spinCount="100000" sheet="1" objects="1" scenarios="1" selectLockedCells="1"/>
  <mergeCells count="48">
    <mergeCell ref="K9:O9"/>
    <mergeCell ref="B55:H55"/>
    <mergeCell ref="J55:K55"/>
    <mergeCell ref="L55:M55"/>
    <mergeCell ref="A28:P28"/>
    <mergeCell ref="A30:P30"/>
    <mergeCell ref="K11:O11"/>
    <mergeCell ref="J13:O13"/>
    <mergeCell ref="J15:O15"/>
    <mergeCell ref="J17:O17"/>
    <mergeCell ref="L19:O19"/>
    <mergeCell ref="A50:P50"/>
    <mergeCell ref="A51:P51"/>
    <mergeCell ref="B49:H49"/>
    <mergeCell ref="J42:K42"/>
    <mergeCell ref="J49:K49"/>
    <mergeCell ref="A3:P3"/>
    <mergeCell ref="A5:G5"/>
    <mergeCell ref="J5:K5"/>
    <mergeCell ref="M5:O5"/>
    <mergeCell ref="A7:P7"/>
    <mergeCell ref="A1:D1"/>
    <mergeCell ref="A2:D2"/>
    <mergeCell ref="A32:P32"/>
    <mergeCell ref="L48:N48"/>
    <mergeCell ref="O48:P48"/>
    <mergeCell ref="J40:K40"/>
    <mergeCell ref="O40:P40"/>
    <mergeCell ref="B35:O35"/>
    <mergeCell ref="A36:P36"/>
    <mergeCell ref="A37:P37"/>
    <mergeCell ref="A38:P38"/>
    <mergeCell ref="A34:P34"/>
    <mergeCell ref="A27:P27"/>
    <mergeCell ref="B10:H17"/>
    <mergeCell ref="M40:N40"/>
    <mergeCell ref="L21:O21"/>
    <mergeCell ref="L23:O23"/>
    <mergeCell ref="L25:O25"/>
    <mergeCell ref="L49:M49"/>
    <mergeCell ref="O42:P42"/>
    <mergeCell ref="J44:K44"/>
    <mergeCell ref="O44:P44"/>
    <mergeCell ref="J46:K46"/>
    <mergeCell ref="O46:P46"/>
    <mergeCell ref="M42:N42"/>
    <mergeCell ref="M44:N44"/>
    <mergeCell ref="M46:N46"/>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9:O65539 M131075:O131075 M196611:O196611 M262147:O262147 M327683:O327683 M393219:O393219 M458755:O458755 M524291:O524291 M589827:O589827 M655363:O655363 M720899:O720899 M786435:O786435 M851971:O851971 M917507:O917507 M983043:O983043"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63 K65559 K131095 K196631 K262167 K327703 K393239 K458775 K524311 K589847 K655383 K720919 K786455 K851991 K917527" xr:uid="{901F3D52-8C2D-4402-85E8-4C5664979C32}">
      <formula1>50</formula1>
    </dataValidation>
    <dataValidation type="list" showErrorMessage="1" error="Wählen Sie einen Monat aus!" sqref="H983043 H65539 H131075 H196611 H262147 H327683 H393219 H458755 H524291 H589827 H655363 H720899 H786435 H851971 H917507" xr:uid="{ED45CC1C-753F-4EC3-8375-0F8D6D0208FC}">
      <formula1>",Januar,Februar,März,April,Mai,Juni,Juli,August,September,Oktober,November,Dezember"</formula1>
    </dataValidation>
    <dataValidation type="list" allowBlank="1" showErrorMessage="1" error="Wählen Sie einen Monat aus!" sqref="J983043:K983043 J65539:K65539 J131075:K131075 J196611:K196611 J262147:K262147 J327683:K327683 J393219:K393219 J458755:K458755 J524291:K524291 J589827:K589827 J655363:K655363 J720899:K720899 J786435:K786435 J851971:K851971 J917507:K917507" xr:uid="{BE1B537A-B6D4-4AE2-A95D-2D355EB9A599}">
      <formula1>",Januar,Februar,März,April,Mai,Juni,Juli,August,September,Oktober,November,Dezember"</formula1>
    </dataValidation>
    <dataValidation allowBlank="1" error="Nur Zahlenwerte von 0,001 bis 100.000.000,000 !" sqref="H983086 H65576 H131112 H196648 H262184 H327720 H393256 H458792 H524328 H589864 H655400 H720936 H786472 H852008 H917544 H983080 H917550 H65578 H131114 H196650 H262186 H327722 H393258 H458794 H524330 H589866 H655402 H720938 H786474 H852010 H917546 H983082 H65580 H131116 H196652 H262188 H327724 H393260 H458796 H524332 H589868 H655404 H720940 H786476 H852012 H917548 H983084 H65582 H131118 H196654 H262190 H327726 H393262 H458798 H524334 H589870 H655406 H720942 H786478 H852014 H44 H46"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61 K65555 K131091 K196627 K262163 K327699 K393235 K458771 K524307 K589843 K655379 K720915 K786451 K851987 K917523 K983059 K917525 K65557 K131093 K196629 K262165 K327701 K393237 K458773 K524309 K589845 K655381 K720917 K786453 K851989"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7 L65553 L131089 L196625 L262161 L327697 L393233 L458769 L524305 L589841 L655377 L720913 L786449 L851985 L917521"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55 J65547 J131083 J196619 J262155 J327691 J393227 J458763 J524299 J589835 J655371 J720907 J786443 J851979 J917515 J983051 J917519 J65549 J131085 J196621 J262157 J327693 J393229 J458765 J524301 J589837 J655373 J720909 J786445 J851981 J917517 J983053 J851983 J65551 J131087 J196623 J262159 J327695 J393231 J458767 J524303 J589839 J655375 J720911 J786447"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9 K65545 K131081 K196617 K262153 K327689 K393225 K458761 K524297 K589833 K655369 K720905 K786441 K851977 K917513"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7 K65543 K131079 K196615 K262151 K327687 K393223 K458759 K524295 K589831 K655367 K720903 K786439 K851975 K917511" xr:uid="{4D9D2342-810D-4D5E-8517-8F2A166A9204}">
      <formula1>100</formula1>
      <formula2>9999</formula2>
    </dataValidation>
    <dataValidation type="list" showErrorMessage="1" error="Wählen Sie einen Monat aus!" sqref="H5" xr:uid="{9E1E12ED-A4C7-433A-850F-029F405A9C99}">
      <formula1>"01,02,03,04,05,06,07,08,09,10,11,12"</formula1>
    </dataValidation>
    <dataValidation type="list" allowBlank="1" showErrorMessage="1" error="Wählen Sie einen Monat aus!" sqref="J5:K5" xr:uid="{179B7E93-46AB-4D75-8055-89E09B8A6FEC}">
      <formula1>"01,02,03,04,05,06,07,08,09,10,11,12"</formula1>
    </dataValidation>
    <dataValidation showInputMessage="1" showErrorMessage="1" sqref="K9:O9" xr:uid="{B04CBF85-0EC5-4189-9F6A-C3F7D273AF45}"/>
    <dataValidation type="textLength" showInputMessage="1" showErrorMessage="1" sqref="K11:O11" xr:uid="{DD29CA75-7FEF-4A2D-A4A5-E40EF7383256}">
      <formula1>1</formula1>
      <formula2>35</formula2>
    </dataValidation>
    <dataValidation type="textLength" operator="lessThanOrEqual" allowBlank="1" showInputMessage="1" showErrorMessage="1" sqref="J13:O13 J15:O15 J17:O17" xr:uid="{8FD75629-2081-4A49-8118-3957BD02B09B}">
      <formula1>40</formula1>
    </dataValidation>
    <dataValidation type="textLength" showInputMessage="1" showErrorMessage="1" sqref="L19:O19" xr:uid="{07D9EE33-9A3C-46B1-9D67-DE08C5FF6630}">
      <formula1>1</formula1>
      <formula2>30</formula2>
    </dataValidation>
    <dataValidation type="textLength" operator="lessThanOrEqual" allowBlank="1" showInputMessage="1" showErrorMessage="1" sqref="K21 K23:L23" xr:uid="{7521BEDB-AC2E-4DD2-AC44-9D22DDF5DCDA}">
      <formula1>35</formula1>
    </dataValidation>
    <dataValidation type="textLength" operator="lessThanOrEqual" allowBlank="1" showInputMessage="1" showErrorMessage="1" sqref="K25:L25" xr:uid="{C74EC365-E5B7-47EC-A438-BB3055B2FCE2}">
      <formula1>50</formula1>
    </dataValidation>
  </dataValidations>
  <pageMargins left="0.70866141732283472" right="0.70866141732283472" top="0.59055118110236227" bottom="0.39370078740157483" header="0.31496062992125984" footer="0.31496062992125984"/>
  <pageSetup paperSize="9" scale="99" orientation="portrait" blackAndWhite="1" r:id="rId1"/>
  <headerFooter>
    <oddFooter>&amp;L&amp;8Form 4,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7"/>
  <sheetViews>
    <sheetView topLeftCell="A13" workbookViewId="0">
      <selection activeCell="F27" sqref="F27"/>
    </sheetView>
  </sheetViews>
  <sheetFormatPr baseColWidth="10" defaultColWidth="11" defaultRowHeight="12.75" x14ac:dyDescent="0.2"/>
  <cols>
    <col min="1" max="1" width="3" style="28" customWidth="1"/>
    <col min="2" max="2" width="11.625" style="28" bestFit="1" customWidth="1"/>
    <col min="3" max="3" width="5" style="28" customWidth="1"/>
    <col min="4" max="4" width="47" style="28" bestFit="1" customWidth="1"/>
    <col min="5" max="5" width="11" style="28"/>
    <col min="6" max="6" width="47.5" style="29" bestFit="1" customWidth="1"/>
    <col min="7" max="16384" width="11" style="28"/>
  </cols>
  <sheetData>
    <row r="2" spans="2:6" x14ac:dyDescent="0.2">
      <c r="B2" s="28" t="s">
        <v>24</v>
      </c>
      <c r="D2" s="28" t="s">
        <v>25</v>
      </c>
      <c r="F2" s="29" t="s">
        <v>26</v>
      </c>
    </row>
    <row r="3" spans="2:6" x14ac:dyDescent="0.2">
      <c r="B3" s="28" t="s">
        <v>27</v>
      </c>
    </row>
    <row r="4" spans="2:6" x14ac:dyDescent="0.2">
      <c r="D4" s="29" t="s">
        <v>0</v>
      </c>
      <c r="F4" s="29" t="s">
        <v>52</v>
      </c>
    </row>
    <row r="5" spans="2:6" ht="14.25" x14ac:dyDescent="0.2">
      <c r="B5" s="30" t="s">
        <v>46</v>
      </c>
      <c r="D5" s="28" t="s">
        <v>1</v>
      </c>
      <c r="F5" s="29" t="s">
        <v>34</v>
      </c>
    </row>
    <row r="6" spans="2:6" ht="14.25" x14ac:dyDescent="0.2">
      <c r="B6" s="32">
        <v>3.56</v>
      </c>
      <c r="D6" s="28" t="s">
        <v>2</v>
      </c>
      <c r="F6" s="29" t="s">
        <v>35</v>
      </c>
    </row>
    <row r="7" spans="2:6" x14ac:dyDescent="0.2">
      <c r="D7" s="28" t="s">
        <v>3</v>
      </c>
      <c r="F7" s="29" t="s">
        <v>28</v>
      </c>
    </row>
    <row r="8" spans="2:6" ht="51" x14ac:dyDescent="0.2">
      <c r="D8" s="29" t="s">
        <v>50</v>
      </c>
      <c r="F8" s="29" t="s">
        <v>53</v>
      </c>
    </row>
    <row r="9" spans="2:6" x14ac:dyDescent="0.2">
      <c r="D9" s="28" t="s">
        <v>4</v>
      </c>
      <c r="F9" s="29" t="s">
        <v>51</v>
      </c>
    </row>
    <row r="10" spans="2:6" x14ac:dyDescent="0.2">
      <c r="D10" s="28" t="s">
        <v>5</v>
      </c>
      <c r="F10" s="29" t="s">
        <v>36</v>
      </c>
    </row>
    <row r="11" spans="2:6" x14ac:dyDescent="0.2">
      <c r="D11" s="28" t="s">
        <v>7</v>
      </c>
      <c r="F11" s="29" t="s">
        <v>37</v>
      </c>
    </row>
    <row r="12" spans="2:6" x14ac:dyDescent="0.2">
      <c r="D12" s="29" t="s">
        <v>8</v>
      </c>
      <c r="F12" s="29" t="s">
        <v>38</v>
      </c>
    </row>
    <row r="13" spans="2:6" x14ac:dyDescent="0.2">
      <c r="D13" s="29" t="s">
        <v>9</v>
      </c>
      <c r="F13" s="29" t="s">
        <v>39</v>
      </c>
    </row>
    <row r="14" spans="2:6" x14ac:dyDescent="0.2">
      <c r="D14" s="29" t="s">
        <v>10</v>
      </c>
      <c r="F14" s="29" t="s">
        <v>10</v>
      </c>
    </row>
    <row r="15" spans="2:6" ht="25.5" x14ac:dyDescent="0.2">
      <c r="D15" s="29" t="s">
        <v>11</v>
      </c>
      <c r="F15" s="29" t="s">
        <v>56</v>
      </c>
    </row>
    <row r="16" spans="2:6" ht="38.25" x14ac:dyDescent="0.2">
      <c r="D16" s="29" t="s">
        <v>12</v>
      </c>
      <c r="F16" s="29" t="s">
        <v>54</v>
      </c>
    </row>
    <row r="17" spans="4:6" x14ac:dyDescent="0.2">
      <c r="D17" s="29" t="s">
        <v>13</v>
      </c>
      <c r="F17" s="29" t="s">
        <v>40</v>
      </c>
    </row>
    <row r="18" spans="4:6" ht="63.75" x14ac:dyDescent="0.2">
      <c r="D18" s="29" t="s">
        <v>29</v>
      </c>
      <c r="F18" s="29" t="s">
        <v>41</v>
      </c>
    </row>
    <row r="19" spans="4:6" ht="38.25" x14ac:dyDescent="0.2">
      <c r="D19" s="29" t="s">
        <v>30</v>
      </c>
      <c r="F19" s="29" t="s">
        <v>57</v>
      </c>
    </row>
    <row r="20" spans="4:6" ht="63.75" x14ac:dyDescent="0.2">
      <c r="D20" s="29" t="s">
        <v>14</v>
      </c>
      <c r="F20" s="29" t="s">
        <v>55</v>
      </c>
    </row>
    <row r="21" spans="4:6" x14ac:dyDescent="0.2">
      <c r="D21" s="28" t="s">
        <v>15</v>
      </c>
      <c r="F21" s="29" t="s">
        <v>42</v>
      </c>
    </row>
    <row r="22" spans="4:6" x14ac:dyDescent="0.2">
      <c r="D22" s="29" t="s">
        <v>17</v>
      </c>
      <c r="F22" s="29" t="s">
        <v>31</v>
      </c>
    </row>
    <row r="23" spans="4:6" x14ac:dyDescent="0.2">
      <c r="D23" s="29" t="s">
        <v>18</v>
      </c>
      <c r="F23" s="29" t="s">
        <v>32</v>
      </c>
    </row>
    <row r="24" spans="4:6" x14ac:dyDescent="0.2">
      <c r="D24" s="29" t="s">
        <v>19</v>
      </c>
      <c r="F24" s="29" t="s">
        <v>33</v>
      </c>
    </row>
    <row r="25" spans="4:6" x14ac:dyDescent="0.2">
      <c r="D25" s="29" t="s">
        <v>20</v>
      </c>
      <c r="F25" s="29" t="s">
        <v>20</v>
      </c>
    </row>
    <row r="26" spans="4:6" ht="51" x14ac:dyDescent="0.2">
      <c r="D26" s="29" t="s">
        <v>59</v>
      </c>
      <c r="F26" s="29" t="s">
        <v>58</v>
      </c>
    </row>
    <row r="27" spans="4:6" ht="25.5" x14ac:dyDescent="0.2">
      <c r="D27" s="29"/>
      <c r="F27" s="29" t="s">
        <v>60</v>
      </c>
    </row>
    <row r="28" spans="4:6" ht="14.25" x14ac:dyDescent="0.2">
      <c r="D28" s="30" t="s">
        <v>22</v>
      </c>
      <c r="F28" s="31" t="s">
        <v>43</v>
      </c>
    </row>
    <row r="29" spans="4:6" ht="14.25" x14ac:dyDescent="0.2">
      <c r="D29" s="30" t="s">
        <v>23</v>
      </c>
      <c r="F29" s="31" t="s">
        <v>44</v>
      </c>
    </row>
    <row r="30" spans="4:6" x14ac:dyDescent="0.2">
      <c r="D30" s="28" t="s">
        <v>21</v>
      </c>
      <c r="F30" s="29" t="s">
        <v>49</v>
      </c>
    </row>
    <row r="31" spans="4:6" ht="14.25" x14ac:dyDescent="0.2">
      <c r="D31" s="30"/>
      <c r="F31" s="31"/>
    </row>
    <row r="32" spans="4:6" ht="14.25" x14ac:dyDescent="0.2">
      <c r="D32" s="30"/>
      <c r="F32" s="31"/>
    </row>
    <row r="33" spans="4:6" ht="14.25" x14ac:dyDescent="0.2">
      <c r="D33" s="30"/>
      <c r="F33" s="31"/>
    </row>
    <row r="34" spans="4:6" ht="14.25" x14ac:dyDescent="0.2">
      <c r="D34" s="30"/>
      <c r="F34" s="31"/>
    </row>
    <row r="35" spans="4:6" ht="14.25" x14ac:dyDescent="0.2">
      <c r="D35" s="30"/>
      <c r="F35" s="31"/>
    </row>
    <row r="36" spans="4:6" ht="14.25" x14ac:dyDescent="0.2">
      <c r="D36" s="30"/>
      <c r="F36" s="31"/>
    </row>
    <row r="37" spans="4:6" ht="14.25" x14ac:dyDescent="0.2">
      <c r="D37" s="30"/>
      <c r="F37" s="3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Form_4_25</vt:lpstr>
      <vt:lpstr>Text</vt:lpstr>
      <vt:lpstr>cellJahr</vt:lpstr>
      <vt:lpstr>cellMonatvon</vt:lpstr>
      <vt:lpstr>Form_4_25!Druckbereich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2025-08-26T13:48:49Z</cp:lastPrinted>
  <dcterms:created xsi:type="dcterms:W3CDTF">2025-04-09T08:58:13Z</dcterms:created>
  <dcterms:modified xsi:type="dcterms:W3CDTF">2025-11-13T14:29:50Z</dcterms:modified>
</cp:coreProperties>
</file>