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ebvdoku1\IT\Vorlagen\Formulare Beitrage 2025\Neue Formulare\"/>
    </mc:Choice>
  </mc:AlternateContent>
  <xr:revisionPtr revIDLastSave="0" documentId="13_ncr:1_{9D855699-416B-4413-8778-D9FE17095318}" xr6:coauthVersionLast="47" xr6:coauthVersionMax="47" xr10:uidLastSave="{00000000-0000-0000-0000-000000000000}"/>
  <workbookProtection workbookAlgorithmName="SHA-512" workbookHashValue="jeyIm4+ITZjrtIznEDSbPdx3yhn6DXKfk0+SQSM+pHV+P0kFGI5/Su99i8kUwn1of8pJWyAuySgkqSZ7/myaPQ==" workbookSaltValue="DRYEyF8cGB8ZKmbcDH7kVg==" workbookSpinCount="100000" lockStructure="1"/>
  <bookViews>
    <workbookView xWindow="38290" yWindow="-110" windowWidth="38620" windowHeight="21220" xr2:uid="{00000000-000D-0000-FFFF-FFFF00000000}"/>
  </bookViews>
  <sheets>
    <sheet name="Form_28_25" sheetId="1" r:id="rId1"/>
    <sheet name="Text" sheetId="2" state="hidden" r:id="rId2"/>
  </sheets>
  <definedNames>
    <definedName name="cellAbsender1">Form_28_25!$B$6</definedName>
    <definedName name="cellBlatt">Form_28_25!$K$5</definedName>
    <definedName name="cellDatum">Form_28_25!$G$3</definedName>
    <definedName name="cellJahr">Form_28_25!$I$5</definedName>
    <definedName name="cellMonat">Form_28_25!$G$5</definedName>
    <definedName name="cellProdukt">Form_28_25!$I$6</definedName>
    <definedName name="cellRegNr">Form_28_25!$G$6</definedName>
    <definedName name="_xlnm.Print_Area" localSheetId="0">Form_28_25!$A$3:$K$29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I28" i="1"/>
  <c r="I27" i="1"/>
  <c r="K8" i="1"/>
  <c r="J8" i="1"/>
  <c r="H8" i="1"/>
  <c r="F8" i="1"/>
  <c r="E8" i="1"/>
  <c r="D8" i="1"/>
  <c r="C8" i="1"/>
  <c r="B8" i="1"/>
  <c r="A8" i="1"/>
  <c r="H6" i="1"/>
  <c r="F6" i="1"/>
  <c r="A6" i="1"/>
  <c r="J5" i="1"/>
  <c r="H5" i="1"/>
  <c r="F5" i="1"/>
  <c r="A5" i="1"/>
  <c r="A3" i="1"/>
  <c r="K27" i="1" l="1"/>
  <c r="K29" i="1" s="1"/>
</calcChain>
</file>

<file path=xl/sharedStrings.xml><?xml version="1.0" encoding="utf-8"?>
<sst xmlns="http://schemas.openxmlformats.org/spreadsheetml/2006/main" count="58" uniqueCount="47">
  <si>
    <t>     </t>
  </si>
  <si>
    <t>    </t>
  </si>
  <si>
    <t>Monat:</t>
  </si>
  <si>
    <t>Jahr:</t>
  </si>
  <si>
    <t>Unternehmen:</t>
  </si>
  <si>
    <t xml:space="preserve">Anlage zur Beitragsmeldung bzw. zum Erstattungsantrag vom: </t>
  </si>
  <si>
    <t>Empfänger</t>
  </si>
  <si>
    <t>Produkt:</t>
  </si>
  <si>
    <t>Mitglieds-Nr.:</t>
  </si>
  <si>
    <t>Aufstellung:  Einfuhren in den Geltungsbereich des ErdölBevG</t>
  </si>
  <si>
    <t>Blatt:</t>
  </si>
  <si>
    <t>Sprache / Language</t>
  </si>
  <si>
    <t>German</t>
  </si>
  <si>
    <t>Deutsch</t>
  </si>
  <si>
    <t>Englisch</t>
  </si>
  <si>
    <t>English</t>
  </si>
  <si>
    <t>Attachment to the contribution report or refund application from:</t>
  </si>
  <si>
    <t>Company:</t>
  </si>
  <si>
    <t>Month:</t>
  </si>
  <si>
    <t>Year:</t>
  </si>
  <si>
    <t xml:space="preserve">Zwischensumme:   </t>
  </si>
  <si>
    <t>Subtotal:</t>
  </si>
  <si>
    <t xml:space="preserve">Gesamt:   </t>
  </si>
  <si>
    <t>Total:</t>
  </si>
  <si>
    <t xml:space="preserve">Übertrag:   </t>
  </si>
  <si>
    <t>Sheet:</t>
  </si>
  <si>
    <t>Product:</t>
  </si>
  <si>
    <t>Versandte Menge Eigengewicht (Lademenge in Tonnen)</t>
  </si>
  <si>
    <t>Transportmittel (z.B. Schiffsname, KWG oder TKW)</t>
  </si>
  <si>
    <t>Ladestelle / versendendes Lager (außerhalb Deutschlands)</t>
  </si>
  <si>
    <t>Outgoing date</t>
  </si>
  <si>
    <t>Empfangendes Lager/Ort in Deutschland</t>
  </si>
  <si>
    <t>Inhaber des Steuerlagers</t>
  </si>
  <si>
    <t>An EBV gemeldete Menge</t>
  </si>
  <si>
    <t>Owner of the tax warehouse</t>
  </si>
  <si>
    <t>Recipient</t>
  </si>
  <si>
    <t>Empfangene Menge Eigenmasse (in Tonnen)</t>
  </si>
  <si>
    <t>Abgangs-
datum</t>
  </si>
  <si>
    <t>List: Imports into the territory of the ErdölBevG</t>
  </si>
  <si>
    <t>Member no.</t>
  </si>
  <si>
    <t>Received quantity of own mass (in tonnes)</t>
  </si>
  <si>
    <t>Quantity shipped own weight (Load quantity in tonnes)</t>
  </si>
  <si>
    <t>Carryforward:</t>
  </si>
  <si>
    <t>Loading point / shipping tank farm (outside Germany)</t>
  </si>
  <si>
    <t>Receiving tank farm / location in Germany</t>
  </si>
  <si>
    <t>Quantities reported to EBV</t>
  </si>
  <si>
    <t>Means of transport (e.g. ship name, train or lorries)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</si>
</sst>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d/mm/yy;@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0" xfId="0" applyFont="1" applyProtection="1"/>
    <xf numFmtId="0" fontId="3" fillId="0" borderId="0" xfId="0" applyFont="1" applyProtection="1"/>
    <xf numFmtId="0" fontId="5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  <xf numFmtId="0" fontId="4" fillId="0" borderId="0" xfId="0" applyFont="1" applyAlignment="1" applyProtection="1">
      <alignment wrapText="1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vertical="center" wrapText="1"/>
    </xf>
    <xf numFmtId="14" fontId="3" fillId="3" borderId="2" xfId="0" applyNumberFormat="1" applyFont="1" applyFill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</xf>
    <xf numFmtId="164" fontId="3" fillId="3" borderId="3" xfId="0" applyNumberFormat="1" applyFont="1" applyFill="1" applyBorder="1" applyAlignment="1" applyProtection="1">
      <alignment horizontal="right" vertical="center" wrapText="1"/>
      <protection locked="0"/>
    </xf>
    <xf numFmtId="14" fontId="3" fillId="3" borderId="1" xfId="0" applyNumberFormat="1" applyFont="1" applyFill="1" applyBorder="1" applyAlignment="1" applyProtection="1">
      <alignment vertical="center" wrapText="1"/>
      <protection locked="0"/>
    </xf>
    <xf numFmtId="165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NumberFormat="1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</xf>
    <xf numFmtId="14" fontId="2" fillId="3" borderId="4" xfId="0" applyNumberFormat="1" applyFont="1" applyFill="1" applyBorder="1" applyAlignment="1" applyProtection="1">
      <alignment vertical="center" wrapText="1"/>
      <protection locked="0"/>
    </xf>
    <xf numFmtId="14" fontId="2" fillId="3" borderId="3" xfId="0" applyNumberFormat="1" applyFont="1" applyFill="1" applyBorder="1" applyAlignment="1" applyProtection="1">
      <alignment vertical="center" wrapText="1"/>
      <protection locked="0"/>
    </xf>
    <xf numFmtId="165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NumberFormat="1" applyFont="1" applyFill="1" applyBorder="1" applyAlignment="1" applyProtection="1">
      <alignment horizontal="left" vertical="center"/>
      <protection locked="0"/>
    </xf>
    <xf numFmtId="164" fontId="4" fillId="0" borderId="3" xfId="0" applyNumberFormat="1" applyFont="1" applyBorder="1" applyAlignment="1" applyProtection="1">
      <alignment horizontal="right" vertical="center" wrapText="1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 applyProtection="1">
      <alignment horizontal="left" vertical="center"/>
      <protection locked="0"/>
    </xf>
    <xf numFmtId="164" fontId="2" fillId="0" borderId="3" xfId="0" applyNumberFormat="1" applyFont="1" applyBorder="1" applyAlignment="1" applyProtection="1">
      <alignment horizontal="right" vertical="center" wrapText="1"/>
      <protection locked="0"/>
    </xf>
    <xf numFmtId="164" fontId="3" fillId="0" borderId="0" xfId="0" applyNumberFormat="1" applyFont="1" applyFill="1" applyBorder="1" applyAlignment="1" applyProtection="1">
      <alignment horizontal="right" vertical="center" wrapText="1"/>
    </xf>
    <xf numFmtId="14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0" xfId="0" applyFont="1" applyProtection="1">
      <protection hidden="1"/>
    </xf>
    <xf numFmtId="0" fontId="9" fillId="0" borderId="0" xfId="0" applyFont="1" applyAlignment="1" applyProtection="1">
      <alignment vertical="top"/>
      <protection hidden="1"/>
    </xf>
    <xf numFmtId="0" fontId="8" fillId="4" borderId="10" xfId="0" applyFont="1" applyFill="1" applyBorder="1" applyAlignment="1" applyProtection="1">
      <alignment vertical="center"/>
      <protection locked="0" hidden="1"/>
    </xf>
    <xf numFmtId="0" fontId="8" fillId="0" borderId="10" xfId="0" applyFont="1" applyFill="1" applyBorder="1" applyAlignment="1" applyProtection="1">
      <alignment vertical="center"/>
      <protection locked="0" hidden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0" fillId="0" borderId="0" xfId="0" applyFont="1" applyProtection="1">
      <protection hidden="1"/>
    </xf>
    <xf numFmtId="49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9" xfId="0" applyFont="1" applyBorder="1" applyAlignment="1" applyProtection="1">
      <alignment horizontal="right" vertical="center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14" fontId="4" fillId="2" borderId="5" xfId="0" applyNumberFormat="1" applyFont="1" applyFill="1" applyBorder="1" applyAlignment="1" applyProtection="1">
      <alignment horizontal="center" vertical="center"/>
      <protection locked="0"/>
    </xf>
    <xf numFmtId="14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0" fontId="4" fillId="0" borderId="10" xfId="0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164" fontId="2" fillId="0" borderId="9" xfId="0" applyNumberFormat="1" applyFont="1" applyFill="1" applyBorder="1" applyAlignment="1" applyProtection="1">
      <alignment horizontal="right" vertical="center" wrapText="1"/>
    </xf>
  </cellXfs>
  <cellStyles count="1">
    <cellStyle name="Standard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L29"/>
  <sheetViews>
    <sheetView tabSelected="1" zoomScaleNormal="120" workbookViewId="0">
      <selection activeCell="G3" sqref="G3:G4"/>
    </sheetView>
  </sheetViews>
  <sheetFormatPr baseColWidth="10" defaultColWidth="11.453125" defaultRowHeight="12.5" x14ac:dyDescent="0.25"/>
  <cols>
    <col min="1" max="1" width="14.7265625" style="2" customWidth="1"/>
    <col min="2" max="3" width="24.7265625" style="2" customWidth="1"/>
    <col min="4" max="4" width="10.7265625" style="2" customWidth="1"/>
    <col min="5" max="5" width="24.7265625" style="2" customWidth="1"/>
    <col min="6" max="9" width="12.7265625" style="2" customWidth="1"/>
    <col min="10" max="11" width="14.7265625" style="2" customWidth="1"/>
    <col min="12" max="12" width="12.81640625" style="2" customWidth="1"/>
    <col min="13" max="14" width="11.453125" style="2"/>
    <col min="15" max="15" width="20.81640625" style="2" customWidth="1"/>
    <col min="16" max="16384" width="11.453125" style="2"/>
  </cols>
  <sheetData>
    <row r="1" spans="1:12" s="39" customFormat="1" x14ac:dyDescent="0.25">
      <c r="A1" s="39" t="s">
        <v>11</v>
      </c>
    </row>
    <row r="2" spans="1:12" s="40" customFormat="1" ht="26.25" customHeight="1" x14ac:dyDescent="0.25">
      <c r="A2" s="41" t="s">
        <v>12</v>
      </c>
      <c r="B2" s="42"/>
    </row>
    <row r="3" spans="1:12" s="1" customFormat="1" ht="15" customHeight="1" x14ac:dyDescent="0.3">
      <c r="A3" s="72" t="str">
        <f>IF(A2=Text!B2,Text!D4,IF(A2=Text!B3,Text!F4,"Wählen sie die Sprache - Select the language, please."))</f>
        <v xml:space="preserve">Anlage zur Beitragsmeldung bzw. zum Erstattungsantrag vom: </v>
      </c>
      <c r="B3" s="73"/>
      <c r="C3" s="73"/>
      <c r="D3" s="73"/>
      <c r="E3" s="73"/>
      <c r="F3" s="73"/>
      <c r="G3" s="70"/>
      <c r="H3" s="66"/>
      <c r="I3" s="66"/>
      <c r="J3" s="66"/>
      <c r="K3" s="67"/>
    </row>
    <row r="4" spans="1:12" ht="15" customHeight="1" x14ac:dyDescent="0.25">
      <c r="A4" s="74"/>
      <c r="B4" s="75"/>
      <c r="C4" s="75"/>
      <c r="D4" s="75"/>
      <c r="E4" s="75"/>
      <c r="F4" s="75"/>
      <c r="G4" s="71"/>
      <c r="H4" s="68"/>
      <c r="I4" s="68"/>
      <c r="J4" s="68"/>
      <c r="K4" s="69"/>
    </row>
    <row r="5" spans="1:12" ht="35.25" customHeight="1" x14ac:dyDescent="0.25">
      <c r="A5" s="76" t="str">
        <f>IF(A2=Text!B2,Text!D5,IF(A2=Text!B3,Text!F5,"Wählen sie die Sprache - Select the language, please."))</f>
        <v>Aufstellung:  Einfuhren in den Geltungsbereich des ErdölBevG</v>
      </c>
      <c r="B5" s="77"/>
      <c r="C5" s="77"/>
      <c r="D5" s="77"/>
      <c r="E5" s="77"/>
      <c r="F5" s="22" t="str">
        <f>IF(A2=Text!B2,Text!D6,IF(A2=Text!B3,Text!F6,"Wählen sie die Sprache - Select the language, please."))</f>
        <v>Monat:</v>
      </c>
      <c r="G5" s="48"/>
      <c r="H5" s="21" t="str">
        <f>IF(A2=Text!B2,Text!D7,IF(A2=Text!B3,Text!F7,"Wählen sie die Sprache - Select the language, please."))</f>
        <v>Jahr:</v>
      </c>
      <c r="I5" s="17"/>
      <c r="J5" s="20" t="str">
        <f>IF(A2=Text!B2,Text!D8,IF(A2=Text!B3,Text!F8,"Wählen sie die Sprache - Select the language, please."))</f>
        <v>Blatt:</v>
      </c>
      <c r="K5" s="18"/>
    </row>
    <row r="6" spans="1:12" s="1" customFormat="1" ht="35.25" customHeight="1" x14ac:dyDescent="0.3">
      <c r="A6" s="11" t="str">
        <f>IF(A2=Text!B2,Text!D9,IF(A2=Text!B3,Text!F9,"Wählen sie die Sprache - Select the language, please."))</f>
        <v>Unternehmen:</v>
      </c>
      <c r="B6" s="54"/>
      <c r="C6" s="54"/>
      <c r="D6" s="54"/>
      <c r="E6" s="54"/>
      <c r="F6" s="22" t="str">
        <f>IF(A2=Text!B2,Text!D10,IF(A2=Text!B3,Text!F10,"Wählen sie die Sprache - Select the language, please."))</f>
        <v>Mitglieds-Nr.:</v>
      </c>
      <c r="G6" s="46"/>
      <c r="H6" s="19" t="str">
        <f>IF(A2=Text!B2,Text!D11,IF(A2=Text!B3,Text!F11,"Wählen sie die Sprache - Select the language, please."))</f>
        <v>Produkt:</v>
      </c>
      <c r="I6" s="49"/>
      <c r="J6" s="49"/>
      <c r="K6" s="50"/>
    </row>
    <row r="7" spans="1:12" ht="12" customHeight="1" x14ac:dyDescent="0.3">
      <c r="A7" s="3" t="s">
        <v>0</v>
      </c>
      <c r="B7" s="3"/>
      <c r="C7" s="4"/>
      <c r="D7" s="5"/>
      <c r="E7" s="4"/>
      <c r="F7" s="4"/>
      <c r="G7" s="4"/>
      <c r="H7" s="6" t="s">
        <v>1</v>
      </c>
      <c r="I7" s="4"/>
    </row>
    <row r="8" spans="1:12" ht="62.5" x14ac:dyDescent="0.25">
      <c r="A8" s="37" t="str">
        <f>IF(A2=Text!B2,Text!D12,IF(A2=Text!B3,Text!F12,"Wählen sie die Sprache - Select the language, please."))</f>
        <v>Versandte Menge Eigengewicht (Lademenge in Tonnen)</v>
      </c>
      <c r="B8" s="38" t="str">
        <f>IF(A2=Text!B2,Text!D13,IF(A2=Text!B3,Text!F13,"Wählen sie die Sprache - Select the language, please."))</f>
        <v>Transportmittel (z.B. Schiffsname, KWG oder TKW)</v>
      </c>
      <c r="C8" s="37" t="str">
        <f>IF(A2=Text!B2,Text!D14,IF(A2=Text!B3,Text!F14,"Wählen sie die Sprache - Select the language, please."))</f>
        <v>Ladestelle / versendendes Lager (außerhalb Deutschlands)</v>
      </c>
      <c r="D8" s="47" t="str">
        <f>IF(A2=Text!B2,Text!D15,IF(A2=Text!B3,Text!F15,"Wählen sie die Sprache - Select the language, please."))</f>
        <v>Abgangs-
datum</v>
      </c>
      <c r="E8" s="37" t="str">
        <f>IF(A2=Text!B2,Text!D16,IF(A2=Text!B3,Text!F16,"Wählen sie die Sprache - Select the language, please."))</f>
        <v>Empfangendes Lager/Ort in Deutschland</v>
      </c>
      <c r="F8" s="60" t="str">
        <f>IF(A2=Text!B2,Text!D17,IF(A2=Text!B3,Text!F17,"Wählen sie die Sprache - Select the language, please."))</f>
        <v>Inhaber des Steuerlagers</v>
      </c>
      <c r="G8" s="61"/>
      <c r="H8" s="60" t="str">
        <f>IF(A2=Text!B2,Text!D18,IF(A2=Text!B3,Text!F18,"Wählen sie die Sprache - Select the language, please."))</f>
        <v>Empfänger</v>
      </c>
      <c r="I8" s="65"/>
      <c r="J8" s="38" t="str">
        <f>IF(A2=Text!B2,Text!D19,IF(A2=Text!B3,Text!F19,"Wählen sie die Sprache - Select the language, please."))</f>
        <v>Empfangene Menge Eigenmasse (in Tonnen)</v>
      </c>
      <c r="K8" s="37" t="str">
        <f>IF(A2=Text!B2,Text!D20,IF(A2=Text!B3,Text!F20,"Wählen sie die Sprache - Select the language, please."))</f>
        <v>An EBV gemeldete Menge</v>
      </c>
    </row>
    <row r="9" spans="1:12" ht="22" customHeight="1" x14ac:dyDescent="0.25">
      <c r="A9" s="12"/>
      <c r="B9" s="23"/>
      <c r="C9" s="24"/>
      <c r="D9" s="25"/>
      <c r="E9" s="26"/>
      <c r="F9" s="62"/>
      <c r="G9" s="59"/>
      <c r="H9" s="63"/>
      <c r="I9" s="64"/>
      <c r="J9" s="12"/>
      <c r="K9" s="12"/>
    </row>
    <row r="10" spans="1:12" ht="22" customHeight="1" x14ac:dyDescent="0.25">
      <c r="A10" s="7"/>
      <c r="B10" s="10"/>
      <c r="C10" s="13"/>
      <c r="D10" s="14"/>
      <c r="E10" s="15"/>
      <c r="F10" s="58"/>
      <c r="G10" s="59"/>
      <c r="H10" s="53"/>
      <c r="I10" s="53"/>
      <c r="J10" s="12"/>
      <c r="K10" s="12"/>
    </row>
    <row r="11" spans="1:12" ht="22" customHeight="1" x14ac:dyDescent="0.25">
      <c r="A11" s="7"/>
      <c r="B11" s="10"/>
      <c r="C11" s="13"/>
      <c r="D11" s="14"/>
      <c r="E11" s="15"/>
      <c r="F11" s="58"/>
      <c r="G11" s="59"/>
      <c r="H11" s="53"/>
      <c r="I11" s="53"/>
      <c r="J11" s="12"/>
      <c r="K11" s="12"/>
      <c r="L11" s="8"/>
    </row>
    <row r="12" spans="1:12" ht="22" customHeight="1" x14ac:dyDescent="0.25">
      <c r="A12" s="7"/>
      <c r="B12" s="10"/>
      <c r="C12" s="13"/>
      <c r="D12" s="14"/>
      <c r="E12" s="15"/>
      <c r="F12" s="58"/>
      <c r="G12" s="59"/>
      <c r="H12" s="53"/>
      <c r="I12" s="53"/>
      <c r="J12" s="12"/>
      <c r="K12" s="12"/>
    </row>
    <row r="13" spans="1:12" ht="22" customHeight="1" x14ac:dyDescent="0.25">
      <c r="A13" s="7"/>
      <c r="B13" s="10"/>
      <c r="C13" s="13"/>
      <c r="D13" s="14"/>
      <c r="E13" s="15"/>
      <c r="F13" s="58"/>
      <c r="G13" s="59"/>
      <c r="H13" s="53"/>
      <c r="I13" s="53"/>
      <c r="J13" s="12"/>
      <c r="K13" s="12"/>
    </row>
    <row r="14" spans="1:12" ht="22" customHeight="1" x14ac:dyDescent="0.25">
      <c r="A14" s="7"/>
      <c r="B14" s="10"/>
      <c r="C14" s="13"/>
      <c r="D14" s="14"/>
      <c r="E14" s="15"/>
      <c r="F14" s="58"/>
      <c r="G14" s="59"/>
      <c r="H14" s="53"/>
      <c r="I14" s="53"/>
      <c r="J14" s="12"/>
      <c r="K14" s="12"/>
    </row>
    <row r="15" spans="1:12" ht="22" customHeight="1" x14ac:dyDescent="0.25">
      <c r="A15" s="7"/>
      <c r="B15" s="10"/>
      <c r="C15" s="13"/>
      <c r="D15" s="14"/>
      <c r="E15" s="15"/>
      <c r="F15" s="58"/>
      <c r="G15" s="59"/>
      <c r="H15" s="53"/>
      <c r="I15" s="53"/>
      <c r="J15" s="12"/>
      <c r="K15" s="12"/>
    </row>
    <row r="16" spans="1:12" ht="22" customHeight="1" x14ac:dyDescent="0.25">
      <c r="A16" s="7"/>
      <c r="B16" s="10"/>
      <c r="C16" s="13"/>
      <c r="D16" s="14"/>
      <c r="E16" s="15"/>
      <c r="F16" s="58"/>
      <c r="G16" s="59"/>
      <c r="H16" s="53"/>
      <c r="I16" s="53"/>
      <c r="J16" s="12"/>
      <c r="K16" s="12"/>
    </row>
    <row r="17" spans="1:11" ht="22" customHeight="1" x14ac:dyDescent="0.25">
      <c r="A17" s="7"/>
      <c r="B17" s="10"/>
      <c r="C17" s="13"/>
      <c r="D17" s="14"/>
      <c r="E17" s="15"/>
      <c r="F17" s="58"/>
      <c r="G17" s="59"/>
      <c r="H17" s="53"/>
      <c r="I17" s="53"/>
      <c r="J17" s="12"/>
      <c r="K17" s="12"/>
    </row>
    <row r="18" spans="1:11" ht="22" customHeight="1" x14ac:dyDescent="0.25">
      <c r="A18" s="7"/>
      <c r="B18" s="10"/>
      <c r="C18" s="13"/>
      <c r="D18" s="14"/>
      <c r="E18" s="15"/>
      <c r="F18" s="58"/>
      <c r="G18" s="59"/>
      <c r="H18" s="53"/>
      <c r="I18" s="53"/>
      <c r="J18" s="12"/>
      <c r="K18" s="12"/>
    </row>
    <row r="19" spans="1:11" ht="22" customHeight="1" x14ac:dyDescent="0.25">
      <c r="A19" s="7"/>
      <c r="B19" s="10"/>
      <c r="C19" s="13"/>
      <c r="D19" s="14"/>
      <c r="E19" s="15"/>
      <c r="F19" s="58"/>
      <c r="G19" s="59"/>
      <c r="H19" s="53"/>
      <c r="I19" s="53"/>
      <c r="J19" s="12"/>
      <c r="K19" s="12"/>
    </row>
    <row r="20" spans="1:11" ht="22" customHeight="1" x14ac:dyDescent="0.25">
      <c r="A20" s="7"/>
      <c r="B20" s="10"/>
      <c r="C20" s="13"/>
      <c r="D20" s="14"/>
      <c r="E20" s="15"/>
      <c r="F20" s="58"/>
      <c r="G20" s="59"/>
      <c r="H20" s="53"/>
      <c r="I20" s="53"/>
      <c r="J20" s="12"/>
      <c r="K20" s="12"/>
    </row>
    <row r="21" spans="1:11" ht="22" customHeight="1" x14ac:dyDescent="0.25">
      <c r="A21" s="7"/>
      <c r="B21" s="10"/>
      <c r="C21" s="13"/>
      <c r="D21" s="14"/>
      <c r="E21" s="15"/>
      <c r="F21" s="58"/>
      <c r="G21" s="59"/>
      <c r="H21" s="53"/>
      <c r="I21" s="53"/>
      <c r="J21" s="12"/>
      <c r="K21" s="12"/>
    </row>
    <row r="22" spans="1:11" ht="22" customHeight="1" x14ac:dyDescent="0.25">
      <c r="A22" s="7"/>
      <c r="B22" s="10"/>
      <c r="C22" s="13"/>
      <c r="D22" s="14"/>
      <c r="E22" s="15"/>
      <c r="F22" s="58"/>
      <c r="G22" s="59"/>
      <c r="H22" s="53"/>
      <c r="I22" s="53"/>
      <c r="J22" s="12"/>
      <c r="K22" s="12"/>
    </row>
    <row r="23" spans="1:11" ht="22" customHeight="1" x14ac:dyDescent="0.25">
      <c r="A23" s="7"/>
      <c r="B23" s="10"/>
      <c r="C23" s="13"/>
      <c r="D23" s="14"/>
      <c r="E23" s="15"/>
      <c r="F23" s="58"/>
      <c r="G23" s="59"/>
      <c r="H23" s="53"/>
      <c r="I23" s="53"/>
      <c r="J23" s="12"/>
      <c r="K23" s="12"/>
    </row>
    <row r="24" spans="1:11" ht="22" customHeight="1" x14ac:dyDescent="0.25">
      <c r="A24" s="7"/>
      <c r="B24" s="10" t="s">
        <v>0</v>
      </c>
      <c r="C24" s="16"/>
      <c r="D24" s="14" t="s">
        <v>0</v>
      </c>
      <c r="E24" s="15" t="s">
        <v>0</v>
      </c>
      <c r="F24" s="58"/>
      <c r="G24" s="59" t="s">
        <v>0</v>
      </c>
      <c r="H24" s="53"/>
      <c r="I24" s="53" t="s">
        <v>0</v>
      </c>
      <c r="J24" s="12"/>
      <c r="K24" s="12"/>
    </row>
    <row r="25" spans="1:11" ht="22" customHeight="1" x14ac:dyDescent="0.25">
      <c r="A25" s="7"/>
      <c r="B25" s="10" t="s">
        <v>0</v>
      </c>
      <c r="C25" s="16"/>
      <c r="D25" s="14" t="s">
        <v>0</v>
      </c>
      <c r="E25" s="15" t="s">
        <v>0</v>
      </c>
      <c r="F25" s="58"/>
      <c r="G25" s="59" t="s">
        <v>0</v>
      </c>
      <c r="H25" s="53"/>
      <c r="I25" s="53" t="s">
        <v>0</v>
      </c>
      <c r="J25" s="12"/>
      <c r="K25" s="12"/>
    </row>
    <row r="26" spans="1:11" ht="22" customHeight="1" x14ac:dyDescent="0.25">
      <c r="A26" s="7"/>
      <c r="B26" s="13"/>
      <c r="C26" s="16"/>
      <c r="D26" s="28"/>
      <c r="E26" s="29"/>
      <c r="F26" s="56"/>
      <c r="G26" s="56"/>
      <c r="H26" s="56"/>
      <c r="I26" s="56"/>
      <c r="J26" s="7"/>
      <c r="K26" s="7"/>
    </row>
    <row r="27" spans="1:11" ht="22" customHeight="1" x14ac:dyDescent="0.25">
      <c r="A27" s="31"/>
      <c r="B27" s="32"/>
      <c r="C27" s="33"/>
      <c r="D27" s="34"/>
      <c r="E27" s="35"/>
      <c r="F27" s="57"/>
      <c r="G27" s="57"/>
      <c r="H27" s="36"/>
      <c r="I27" s="78" t="str">
        <f>IF(A2=Text!B2,Text!D21,IF(A2=Text!B3,Text!F21,"Wählen sie die Sprache - Select the language, please."))</f>
        <v xml:space="preserve">Zwischensumme:   </v>
      </c>
      <c r="J27" s="79"/>
      <c r="K27" s="27">
        <f>SUM(K9:K26)</f>
        <v>0</v>
      </c>
    </row>
    <row r="28" spans="1:11" ht="22" customHeight="1" x14ac:dyDescent="0.25">
      <c r="A28" s="31"/>
      <c r="B28" s="32"/>
      <c r="C28" s="33"/>
      <c r="D28" s="34"/>
      <c r="E28" s="35"/>
      <c r="F28" s="57"/>
      <c r="G28" s="57"/>
      <c r="H28" s="33"/>
      <c r="I28" s="80" t="str">
        <f>IF(A2=Text!B2,Text!D22,IF(A2=Text!B3,Text!F22,"Wählen sie die Sprache - Select the language, please."))</f>
        <v xml:space="preserve">Übertrag:   </v>
      </c>
      <c r="J28" s="81"/>
      <c r="K28" s="30"/>
    </row>
    <row r="29" spans="1:11" ht="22" customHeight="1" x14ac:dyDescent="0.25">
      <c r="A29" s="55"/>
      <c r="B29" s="55"/>
      <c r="C29" s="55"/>
      <c r="D29" s="55"/>
      <c r="E29" s="9"/>
      <c r="F29" s="9"/>
      <c r="H29" s="9"/>
      <c r="I29" s="51" t="str">
        <f>IF(A2=Text!B2,Text!D23,IF(A2=Text!B3,Text!F23,"Wählen sie die Sprache - Select the language, please."))</f>
        <v xml:space="preserve">Gesamt:   </v>
      </c>
      <c r="J29" s="52"/>
      <c r="K29" s="27">
        <f>+K28+K27</f>
        <v>0</v>
      </c>
    </row>
  </sheetData>
  <sheetProtection algorithmName="SHA-512" hashValue="MTrHHC3lPF5O8E23tt3SUVqhOzCvRO6VLcsPMdP7FJUcILgXZRO2w/xa8Unen8d2QB2SMHjZuisOtCoEd0ysGg==" saltValue="IzS/9ZKAz3xKy/6Ag3kR7A==" spinCount="100000" sheet="1" objects="1" scenarios="1" selectLockedCells="1"/>
  <mergeCells count="50">
    <mergeCell ref="F18:G18"/>
    <mergeCell ref="I27:J27"/>
    <mergeCell ref="I28:J28"/>
    <mergeCell ref="F14:G14"/>
    <mergeCell ref="F19:G19"/>
    <mergeCell ref="H18:I18"/>
    <mergeCell ref="H25:I25"/>
    <mergeCell ref="H3:K4"/>
    <mergeCell ref="F26:G26"/>
    <mergeCell ref="H23:I23"/>
    <mergeCell ref="F16:G16"/>
    <mergeCell ref="F17:G17"/>
    <mergeCell ref="G3:G4"/>
    <mergeCell ref="F23:G23"/>
    <mergeCell ref="F24:G24"/>
    <mergeCell ref="F25:G25"/>
    <mergeCell ref="F12:G12"/>
    <mergeCell ref="F13:G13"/>
    <mergeCell ref="A3:F4"/>
    <mergeCell ref="H11:I11"/>
    <mergeCell ref="A5:E5"/>
    <mergeCell ref="F22:G22"/>
    <mergeCell ref="H13:I13"/>
    <mergeCell ref="F8:G8"/>
    <mergeCell ref="F9:G9"/>
    <mergeCell ref="F10:G10"/>
    <mergeCell ref="F11:G11"/>
    <mergeCell ref="H16:I16"/>
    <mergeCell ref="H9:I9"/>
    <mergeCell ref="H10:I10"/>
    <mergeCell ref="H12:I12"/>
    <mergeCell ref="H8:I8"/>
    <mergeCell ref="H14:I14"/>
    <mergeCell ref="F15:G15"/>
    <mergeCell ref="I6:K6"/>
    <mergeCell ref="I29:J29"/>
    <mergeCell ref="H19:I19"/>
    <mergeCell ref="B6:E6"/>
    <mergeCell ref="H15:I15"/>
    <mergeCell ref="A29:D29"/>
    <mergeCell ref="H26:I26"/>
    <mergeCell ref="H17:I17"/>
    <mergeCell ref="H20:I20"/>
    <mergeCell ref="H21:I21"/>
    <mergeCell ref="F28:G28"/>
    <mergeCell ref="F27:G27"/>
    <mergeCell ref="F20:G20"/>
    <mergeCell ref="F21:G21"/>
    <mergeCell ref="H22:I22"/>
    <mergeCell ref="H24:I24"/>
  </mergeCells>
  <phoneticPr fontId="1" type="noConversion"/>
  <conditionalFormatting sqref="A2">
    <cfRule type="expression" dxfId="0" priority="1">
      <formula>$K$4="Bitte Auswählen"</formula>
    </cfRule>
  </conditionalFormatting>
  <dataValidations disablePrompts="1" xWindow="901" yWindow="205" count="4">
    <dataValidation type="whole" operator="greaterThanOrEqual" allowBlank="1" showInputMessage="1" showErrorMessage="1" error="ab 2012!" prompt="Eingabe im Format: &quot;2012&quot;." sqref="I5" xr:uid="{00000000-0002-0000-0000-000000000000}">
      <formula1>2012</formula1>
    </dataValidation>
    <dataValidation type="list" showInputMessage="1" showErrorMessage="1" errorTitle="Eingabefehler" error="Bitte wählen Sie ein Wert aus der Liste!" sqref="G5" xr:uid="{00000000-0002-0000-0000-000001000000}">
      <formula1>",01,02,03,04,05,06,07,08,09,10,11,12"</formula1>
    </dataValidation>
    <dataValidation type="date" operator="greaterThan" allowBlank="1" showInputMessage="1" showErrorMessage="1" error="Datum ab 01.01.2012 möglich!" prompt="Eingabe im Format &quot;01.01.2012&quot;." sqref="G3:G4" xr:uid="{00000000-0002-0000-0000-000003000000}">
      <formula1>40908</formula1>
    </dataValidation>
    <dataValidation type="list" showInputMessage="1" showErrorMessage="1" error="Wählen Sie aus der Liste." prompt="Produkt wählen / Select product" sqref="I6:K6" xr:uid="{67A4ABDC-2FF9-46C8-96A3-623B0AD5E3DA}">
      <formula1>"Ottokraftstoff / Petrol,Dieselkraftstoff / Diesel fuel,Heizöl Extra Leicht / Heating oil extra light,JET A-1"</formula1>
    </dataValidation>
  </dataValidations>
  <printOptions horizontalCentered="1"/>
  <pageMargins left="0.47244094488188981" right="0.43307086614173229" top="0.74803149606299213" bottom="0.31496062992125984" header="0.35433070866141736" footer="0.23622047244094491"/>
  <pageSetup paperSize="9" scale="78" orientation="landscape" blackAndWhite="1" r:id="rId1"/>
  <headerFooter alignWithMargins="0">
    <oddFooter>&amp;L&amp;8Form 28, Stand 08.2025</oddFooter>
  </headerFooter>
  <cellWatches>
    <cellWatch r="G5"/>
  </cellWatches>
  <extLst>
    <ext xmlns:x14="http://schemas.microsoft.com/office/spreadsheetml/2009/9/main" uri="{CCE6A557-97BC-4b89-ADB6-D9C93CAAB3DF}">
      <x14:dataValidations xmlns:xm="http://schemas.microsoft.com/office/excel/2006/main" disablePrompts="1" xWindow="901" yWindow="205" count="1">
        <x14:dataValidation type="list" allowBlank="1" showInputMessage="1" showErrorMessage="1" xr:uid="{231A24B2-42A9-4980-A2A5-2E71B0D40542}">
          <x14:formula1>
            <xm:f>Text!$B$2:$B$3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7D065-C605-4E54-9735-41958741968C}">
  <dimension ref="B2:F37"/>
  <sheetViews>
    <sheetView workbookViewId="0">
      <selection activeCell="F14" sqref="F14"/>
    </sheetView>
  </sheetViews>
  <sheetFormatPr baseColWidth="10" defaultColWidth="11.453125" defaultRowHeight="12.5" x14ac:dyDescent="0.25"/>
  <cols>
    <col min="1" max="1" width="3.453125" style="43" customWidth="1"/>
    <col min="2" max="2" width="11.453125" style="43"/>
    <col min="3" max="3" width="5.7265625" style="43" customWidth="1"/>
    <col min="4" max="4" width="53.7265625" style="43" bestFit="1" customWidth="1"/>
    <col min="5" max="5" width="11.453125" style="43"/>
    <col min="6" max="6" width="54.26953125" style="43" bestFit="1" customWidth="1"/>
    <col min="7" max="16384" width="11.453125" style="43"/>
  </cols>
  <sheetData>
    <row r="2" spans="2:6" x14ac:dyDescent="0.25">
      <c r="B2" s="43" t="s">
        <v>12</v>
      </c>
      <c r="D2" s="43" t="s">
        <v>13</v>
      </c>
      <c r="F2" s="43" t="s">
        <v>14</v>
      </c>
    </row>
    <row r="3" spans="2:6" x14ac:dyDescent="0.25">
      <c r="B3" s="43" t="s">
        <v>15</v>
      </c>
    </row>
    <row r="4" spans="2:6" x14ac:dyDescent="0.25">
      <c r="D4" s="44" t="s">
        <v>5</v>
      </c>
      <c r="F4" s="44" t="s">
        <v>16</v>
      </c>
    </row>
    <row r="5" spans="2:6" x14ac:dyDescent="0.25">
      <c r="D5" s="43" t="s">
        <v>9</v>
      </c>
      <c r="F5" s="43" t="s">
        <v>38</v>
      </c>
    </row>
    <row r="6" spans="2:6" x14ac:dyDescent="0.25">
      <c r="D6" s="43" t="s">
        <v>2</v>
      </c>
      <c r="F6" s="43" t="s">
        <v>18</v>
      </c>
    </row>
    <row r="7" spans="2:6" x14ac:dyDescent="0.25">
      <c r="D7" s="43" t="s">
        <v>3</v>
      </c>
      <c r="F7" s="43" t="s">
        <v>19</v>
      </c>
    </row>
    <row r="8" spans="2:6" x14ac:dyDescent="0.25">
      <c r="D8" s="43" t="s">
        <v>10</v>
      </c>
      <c r="F8" s="43" t="s">
        <v>25</v>
      </c>
    </row>
    <row r="9" spans="2:6" x14ac:dyDescent="0.25">
      <c r="D9" s="43" t="s">
        <v>4</v>
      </c>
      <c r="F9" s="43" t="s">
        <v>17</v>
      </c>
    </row>
    <row r="10" spans="2:6" x14ac:dyDescent="0.25">
      <c r="D10" s="44" t="s">
        <v>8</v>
      </c>
      <c r="F10" s="43" t="s">
        <v>39</v>
      </c>
    </row>
    <row r="11" spans="2:6" x14ac:dyDescent="0.25">
      <c r="D11" s="43" t="s">
        <v>7</v>
      </c>
      <c r="F11" s="44" t="s">
        <v>26</v>
      </c>
    </row>
    <row r="12" spans="2:6" x14ac:dyDescent="0.25">
      <c r="D12" s="44" t="s">
        <v>27</v>
      </c>
      <c r="F12" s="44" t="s">
        <v>41</v>
      </c>
    </row>
    <row r="13" spans="2:6" x14ac:dyDescent="0.25">
      <c r="D13" s="44" t="s">
        <v>28</v>
      </c>
      <c r="F13" s="43" t="s">
        <v>46</v>
      </c>
    </row>
    <row r="14" spans="2:6" x14ac:dyDescent="0.25">
      <c r="D14" s="44" t="s">
        <v>29</v>
      </c>
      <c r="F14" s="44" t="s">
        <v>43</v>
      </c>
    </row>
    <row r="15" spans="2:6" ht="25" x14ac:dyDescent="0.25">
      <c r="D15" s="44" t="s">
        <v>37</v>
      </c>
      <c r="F15" s="43" t="s">
        <v>30</v>
      </c>
    </row>
    <row r="16" spans="2:6" x14ac:dyDescent="0.25">
      <c r="D16" s="44" t="s">
        <v>31</v>
      </c>
      <c r="F16" s="44" t="s">
        <v>44</v>
      </c>
    </row>
    <row r="17" spans="4:6" x14ac:dyDescent="0.25">
      <c r="D17" s="44" t="s">
        <v>32</v>
      </c>
      <c r="F17" s="43" t="s">
        <v>34</v>
      </c>
    </row>
    <row r="18" spans="4:6" x14ac:dyDescent="0.25">
      <c r="D18" s="44" t="s">
        <v>6</v>
      </c>
      <c r="F18" s="44" t="s">
        <v>35</v>
      </c>
    </row>
    <row r="19" spans="4:6" x14ac:dyDescent="0.25">
      <c r="D19" s="44" t="s">
        <v>36</v>
      </c>
      <c r="F19" s="44" t="s">
        <v>40</v>
      </c>
    </row>
    <row r="20" spans="4:6" x14ac:dyDescent="0.25">
      <c r="D20" s="44" t="s">
        <v>33</v>
      </c>
      <c r="F20" s="44" t="s">
        <v>45</v>
      </c>
    </row>
    <row r="21" spans="4:6" x14ac:dyDescent="0.25">
      <c r="D21" s="43" t="s">
        <v>20</v>
      </c>
      <c r="F21" s="43" t="s">
        <v>21</v>
      </c>
    </row>
    <row r="22" spans="4:6" x14ac:dyDescent="0.25">
      <c r="D22" s="43" t="s">
        <v>24</v>
      </c>
      <c r="F22" s="43" t="s">
        <v>42</v>
      </c>
    </row>
    <row r="23" spans="4:6" x14ac:dyDescent="0.25">
      <c r="D23" s="43" t="s">
        <v>22</v>
      </c>
      <c r="F23" s="43" t="s">
        <v>23</v>
      </c>
    </row>
    <row r="26" spans="4:6" ht="14" x14ac:dyDescent="0.3">
      <c r="D26" s="45"/>
      <c r="F26" s="45"/>
    </row>
    <row r="27" spans="4:6" ht="14" x14ac:dyDescent="0.3">
      <c r="D27" s="45"/>
      <c r="F27" s="45"/>
    </row>
    <row r="28" spans="4:6" ht="14" x14ac:dyDescent="0.3">
      <c r="D28" s="45"/>
      <c r="F28" s="45"/>
    </row>
    <row r="29" spans="4:6" ht="14" x14ac:dyDescent="0.3">
      <c r="D29" s="45"/>
      <c r="F29" s="45"/>
    </row>
    <row r="30" spans="4:6" ht="14" x14ac:dyDescent="0.3">
      <c r="D30" s="45"/>
      <c r="F30" s="45"/>
    </row>
    <row r="31" spans="4:6" ht="14" x14ac:dyDescent="0.3">
      <c r="D31" s="45"/>
      <c r="F31" s="45"/>
    </row>
    <row r="32" spans="4:6" ht="14" x14ac:dyDescent="0.3">
      <c r="D32" s="45"/>
      <c r="F32" s="45"/>
    </row>
    <row r="33" spans="4:6" ht="14" x14ac:dyDescent="0.3">
      <c r="D33" s="45"/>
      <c r="F33" s="45"/>
    </row>
    <row r="34" spans="4:6" ht="14" x14ac:dyDescent="0.3">
      <c r="D34" s="45"/>
      <c r="F34" s="45"/>
    </row>
    <row r="35" spans="4:6" ht="14" x14ac:dyDescent="0.3">
      <c r="D35" s="45"/>
      <c r="F35" s="45"/>
    </row>
    <row r="36" spans="4:6" ht="14" x14ac:dyDescent="0.3">
      <c r="D36" s="45"/>
      <c r="F36" s="45"/>
    </row>
    <row r="37" spans="4:6" ht="14" x14ac:dyDescent="0.3">
      <c r="D37" s="45"/>
      <c r="F37" s="4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Form_28_25</vt:lpstr>
      <vt:lpstr>Text</vt:lpstr>
      <vt:lpstr>cellAbsender1</vt:lpstr>
      <vt:lpstr>cellBlatt</vt:lpstr>
      <vt:lpstr>cellDatum</vt:lpstr>
      <vt:lpstr>cellJahr</vt:lpstr>
      <vt:lpstr>cellMonat</vt:lpstr>
      <vt:lpstr>cellProdukt</vt:lpstr>
      <vt:lpstr>cellRegNr</vt:lpstr>
      <vt:lpstr>Form_28_25!Druckbereich</vt:lpstr>
    </vt:vector>
  </TitlesOfParts>
  <Company>EBV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Kastens, Ralf (extern)</dc:creator>
  <cp:lastModifiedBy>Ahrendt, Reno</cp:lastModifiedBy>
  <cp:lastPrinted>2025-07-14T10:08:01Z</cp:lastPrinted>
  <dcterms:created xsi:type="dcterms:W3CDTF">2007-04-19T13:21:13Z</dcterms:created>
  <dcterms:modified xsi:type="dcterms:W3CDTF">2025-11-14T12:02:44Z</dcterms:modified>
</cp:coreProperties>
</file>